
<file path=[Content_Types].xml><?xml version="1.0" encoding="utf-8"?>
<Types xmlns="http://schemas.openxmlformats.org/package/2006/content-types">
  <Default Extension="png" ContentType="image/png"/>
  <Default Extension="bin" ContentType="application/vnd.ms-office.vbaProject"/>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D:\site\site_syl\xlstore\classeurs\"/>
    </mc:Choice>
  </mc:AlternateContent>
  <bookViews>
    <workbookView xWindow="120" yWindow="45" windowWidth="23715" windowHeight="10035"/>
  </bookViews>
  <sheets>
    <sheet name="Accueil" sheetId="14" r:id="rId1"/>
    <sheet name="données" sheetId="1" r:id="rId2"/>
    <sheet name="Saisie1" sheetId="9" r:id="rId3"/>
    <sheet name="données2" sheetId="12" r:id="rId4"/>
    <sheet name="Saisie2" sheetId="13" r:id="rId5"/>
    <sheet name="images" sheetId="10" state="hidden" r:id="rId6"/>
    <sheet name="création" sheetId="11" state="hidden" r:id="rId7"/>
    <sheet name="Aide" sheetId="8" state="hidden" r:id="rId8"/>
  </sheets>
  <definedNames>
    <definedName name="datas" localSheetId="3">données2!$A:$E</definedName>
    <definedName name="datas">données!$A:$E</definedName>
    <definedName name="ligne1">Saisie1!$E$6</definedName>
    <definedName name="ligne2">Saisie2!$F$6</definedName>
    <definedName name="Zone_transfert1">Saisie1!$A$1:$E$2</definedName>
    <definedName name="Zone_transfert2">Saisie2!$A$1:$F$2</definedName>
  </definedNames>
  <calcPr calcId="152511"/>
</workbook>
</file>

<file path=xl/calcChain.xml><?xml version="1.0" encoding="utf-8"?>
<calcChain xmlns="http://schemas.openxmlformats.org/spreadsheetml/2006/main">
  <c r="F2" i="13" l="1"/>
  <c r="F1" i="13"/>
  <c r="D9" i="13"/>
  <c r="D2" i="13"/>
  <c r="C2" i="13"/>
  <c r="B2" i="13"/>
  <c r="A2" i="13"/>
  <c r="A1" i="13"/>
  <c r="B1" i="13"/>
  <c r="C1" i="13"/>
  <c r="D1" i="13"/>
  <c r="E1" i="13"/>
  <c r="E31" i="12"/>
  <c r="E2" i="13" l="1"/>
  <c r="E2" i="11"/>
  <c r="D2" i="11"/>
  <c r="C2" i="11"/>
  <c r="B2" i="11"/>
  <c r="A2" i="11"/>
  <c r="E1" i="11"/>
  <c r="D1" i="11"/>
  <c r="C1" i="11"/>
  <c r="B1" i="11"/>
  <c r="A1" i="11"/>
  <c r="E2" i="9"/>
  <c r="D2" i="9"/>
  <c r="C2" i="9"/>
  <c r="B2" i="9"/>
  <c r="A2" i="9"/>
  <c r="A1" i="9"/>
  <c r="B1" i="9"/>
  <c r="C1" i="9"/>
  <c r="D1" i="9"/>
  <c r="E1" i="9"/>
  <c r="E31" i="1" l="1"/>
</calcChain>
</file>

<file path=xl/sharedStrings.xml><?xml version="1.0" encoding="utf-8"?>
<sst xmlns="http://schemas.openxmlformats.org/spreadsheetml/2006/main" count="244" uniqueCount="125">
  <si>
    <t>DATE</t>
  </si>
  <si>
    <t>PRIX HT</t>
  </si>
  <si>
    <t>TOTAL</t>
  </si>
  <si>
    <t>N° chambre</t>
  </si>
  <si>
    <t>Nb nuits</t>
  </si>
  <si>
    <t>Code aide xlstore</t>
  </si>
  <si>
    <t>entête</t>
  </si>
  <si>
    <t>Icone</t>
  </si>
  <si>
    <t>texte</t>
  </si>
  <si>
    <t>Labels1</t>
  </si>
  <si>
    <t>Labels2</t>
  </si>
  <si>
    <t>Labels3</t>
  </si>
  <si>
    <t>Labels4</t>
  </si>
  <si>
    <t>Labels5</t>
  </si>
  <si>
    <t>Type 1</t>
  </si>
  <si>
    <t>Type 2</t>
  </si>
  <si>
    <t>Type 3</t>
  </si>
  <si>
    <t>Type 4</t>
  </si>
  <si>
    <t>Type 5</t>
  </si>
  <si>
    <t>Code Aide liée 1</t>
  </si>
  <si>
    <t>Code Aide liée 2</t>
  </si>
  <si>
    <t>Code Aide liée 3</t>
  </si>
  <si>
    <t>Code Aide liée 4</t>
  </si>
  <si>
    <t>Code Aide liée 5</t>
  </si>
  <si>
    <t>Affichage modal</t>
  </si>
  <si>
    <t>Utilisation croix rouge pour fermer autorisée</t>
  </si>
  <si>
    <t>Bouton 1</t>
  </si>
  <si>
    <t>Bouton 2</t>
  </si>
  <si>
    <t>Bouton 3</t>
  </si>
  <si>
    <t>Bouton 4</t>
  </si>
  <si>
    <t>Bouton 5</t>
  </si>
  <si>
    <t>Zone saisie texte</t>
  </si>
  <si>
    <t>cliquez dans la colonne pour afficher le formulaire</t>
  </si>
  <si>
    <t>cliquez dans la colonne pour afficher le formulaire de saisie</t>
  </si>
  <si>
    <t>Réponse</t>
  </si>
  <si>
    <t>bouton</t>
  </si>
  <si>
    <t>choix 1</t>
  </si>
  <si>
    <t>choix 2</t>
  </si>
  <si>
    <t>choix 3</t>
  </si>
  <si>
    <t>choix 4</t>
  </si>
  <si>
    <t>choix 5</t>
  </si>
  <si>
    <t>colonne</t>
  </si>
  <si>
    <t>Texte entré</t>
  </si>
  <si>
    <t/>
  </si>
  <si>
    <t>Saisie dans une feuille Excel</t>
  </si>
  <si>
    <t>Non</t>
  </si>
  <si>
    <t>Oui</t>
  </si>
  <si>
    <t>données!$A$1:$E$9</t>
  </si>
  <si>
    <t>Fermer</t>
  </si>
  <si>
    <t>Suivant</t>
  </si>
  <si>
    <t>L'objectif de cette partie d'excel-store est de pouvoir faire un formulaire de saisie sans passer par les userforms et avec une programmation VBA limitée. Cela permet de faire la saisie sur une feuille avec accès rapidement aux outils de validation de données ou à des formules._x000D_
L'exemple va être une création de formulaire pour 5 champs pour la simplicité de l'exemple._x000D_
Attention, l'entête des données doit être la ligne 1 et la colonne A doit être une colonne remplie pour toutes les lignes.</t>
  </si>
  <si>
    <t>Ligne</t>
  </si>
  <si>
    <t xml:space="preserve"> Sub Compteur1_QuandChangement()</t>
  </si>
  <si>
    <t xml:space="preserve">   If Range("ligne1").Value &gt; Run("xlstore.xlam!Base_de_donnees", "Prochaine_ligne", Range("Zone_transfert1")) Then</t>
  </si>
  <si>
    <t xml:space="preserve">     Range("ligne1").Value = Run("xlstore.xlam!Base_de_donnees", "Prochaine_ligne", Range("Zone_transfert1"))</t>
  </si>
  <si>
    <t xml:space="preserve">   ElseIf Range("ligne1").Value &lt; 2 Then Range("ligne1").Value = 2</t>
  </si>
  <si>
    <t xml:space="preserve">   End If</t>
  </si>
  <si>
    <t xml:space="preserve">   Run "xlstore.xlam!Base_de_donnees", "Recupere", Range("Zone_transfert1"), Range("ligne1").Value</t>
  </si>
  <si>
    <t xml:space="preserve"> End Sub</t>
  </si>
  <si>
    <t xml:space="preserve"> Sub Bouton_valider()</t>
  </si>
  <si>
    <t xml:space="preserve">    Run "xlstore.xlam!Base_de_donnees", "Valide", Range("Zone_transfert1"), Range("ligne1").Value</t>
  </si>
  <si>
    <t xml:space="preserve"> Sub Bouton_effacer()</t>
  </si>
  <si>
    <t xml:space="preserve">   Run "xlstore.xlam!Base_de_donnees", "Efface", Range("Zone_transfert1")</t>
  </si>
  <si>
    <t xml:space="preserve">   Range("ligne1").Value = Run("xlstore.xlam!Base_de_donnees", "Prochaine_ligne", Range("Zone_transfert1"))</t>
  </si>
  <si>
    <t xml:space="preserve"> Sub Bouton_supprimer()</t>
  </si>
  <si>
    <t xml:space="preserve">   Run "xlstore.xlam!Base_de_donnees", "supprime", Range("Zone_transfert1"), Range("ligne1").Value</t>
  </si>
  <si>
    <t xml:space="preserve"> Sub affiche_ligne()</t>
  </si>
  <si>
    <t xml:space="preserve">   Range("ligne1").Value = ActiveCell.Row</t>
  </si>
  <si>
    <t xml:space="preserve">   Compteur1_QuandChangement</t>
  </si>
  <si>
    <t xml:space="preserve">   Range("ligne1").Parent.Select</t>
  </si>
  <si>
    <t xml:space="preserve"> Sub Recherche()</t>
  </si>
  <si>
    <t xml:space="preserve"> Dim ligne</t>
  </si>
  <si>
    <t xml:space="preserve">   ligne = Run("xlstore.xlam!Base_de_donnees", "Recherche", Range("Zone_transfert1"))</t>
  </si>
  <si>
    <t xml:space="preserve">   If IsNumeric(ligne) Then</t>
  </si>
  <si>
    <t xml:space="preserve">     Range("ligne1").Value = ligne</t>
  </si>
  <si>
    <t>La création du formulaire de saisie</t>
  </si>
  <si>
    <t>La feuille créée</t>
  </si>
  <si>
    <t>Vous avez automatiquement une feuille générée avec en haut :_x000D_
La zone transfert lignes 1 et 2, chaque cellule fait référence pour celles du haut à l'entête des données, pour celles de la ligne 2 au formulaire de saisie qui commence ligne 5_x000D_
_x000D_
En E6 la cellule qui se nomme "ligne1" et qui indique le numéro de la ligne affichée._x000D_
Colonnes A et B à partir de la ligne 5, les noms des champs colonne A et les zones de saisie colonne B._x000D_
En dessous nous avons les boutons._x000D_
Sous les boutons, il y a le code vba à mettre dans votre programme.</t>
  </si>
  <si>
    <t>création!$A$1:$H$20</t>
  </si>
  <si>
    <t>Précédant</t>
  </si>
  <si>
    <t>images!$A$1:$D$15</t>
  </si>
  <si>
    <t>Copie du code VBA</t>
  </si>
  <si>
    <t>Vous accédez au code vba en faisant Alt + F11._x000D_
Vous repérez votre fichier sur la gauche et en faisant un clic droit dessus, vous pourrez ajouter un module dans lequel vous collerez le code.</t>
  </si>
  <si>
    <t>images!$F$1:$K$12</t>
  </si>
  <si>
    <t>Réorganisation</t>
  </si>
  <si>
    <t>Ici l'on voit le formulaire de saisie déplacé vers la gauche et les boutons ajustés._x000D_
J'ai laissé la plage zone_transfert1 au dessus pour l'exemple, mais on peut la mettre sur une autre feuille. Vous pouvez réorganiser votre zone de saisie en faisant des COUPER coller ou des insertions de lignes et de colonnes._x000D_
Dès maintenant, le formulaire est fonctionnel dans le sens où les boutons sont affectés aux macros, on peut passer d'une fiche à l'autre modifier une valeur en ajouter ou en modifier...</t>
  </si>
  <si>
    <t>Saisie1!$A$1:$E$13</t>
  </si>
  <si>
    <t>FC0</t>
  </si>
  <si>
    <t>Fonctions complémentaires</t>
  </si>
  <si>
    <t>Il y a plusieurs possibilités pour améliorer le fonctionnement présenté ici._x000D_
L'idée est de vous en montrer certaines pour que vous ayez une vue de la façon dont le programme fonctionne et pouvoir en tirer le meilleur parti._x000D_
Pour cela, il y a une feuille données2 et saisie2.</t>
  </si>
  <si>
    <t>Afficher une fiche sur un double click</t>
  </si>
  <si>
    <t>Quand on est dans la feuille données, surtout s'il y a beaucoup de colonnes, il est bien de pouvoir revenir au formulaire sans regarder le numéro de ligne et cliquer sur le bouton indéfiniement._x000D_
Dans ce cas, il existe une procédure céée automatiquement qui s'appelle affiche_ligne et que l'on peut appeler via un double clic._x000D_
Pour cela faites un click droit sur le nom de l'onglet et choisissez "visualiser le code". Là en VBA, vous choisissez en haut de la zone en blanc "worksheet" à gauche et "BeforeDoubleClick" à droite._x000D_
Dans la procédure qui s'affiche insérez affiche_ligne._x000D_
Et maintenant, l'affichage est automatique.</t>
  </si>
  <si>
    <t>images!$A$20:$I$25</t>
  </si>
  <si>
    <t>FC1</t>
  </si>
  <si>
    <t>Afficher une feuille via un double click dans les données</t>
  </si>
  <si>
    <t>lien aide</t>
  </si>
  <si>
    <t>Saisie2!$A$1:$G$13</t>
  </si>
  <si>
    <t>FC2</t>
  </si>
  <si>
    <t>Créer un champ calculé</t>
  </si>
  <si>
    <t>Ici le total est une multiplication. Pour éviter d'avoir à le saisir et donc de potentielles erreurs, on va mettre la formule dans la zone de transfert._x000D_
En E2, j'écris donc _x000D_
=C2*D2_x000D_
Dans ce cas, puisque j'ai une formule en E2, le total en D9 n'est plus mis à jour._x000D_
On peut soit l'effacer, soit mettre une formule faisant référence à la formule en écrivant simplement = E2</t>
  </si>
  <si>
    <t>FC3</t>
  </si>
  <si>
    <t>Restrictions de saisie</t>
  </si>
  <si>
    <t>Excel a un outil pour éviter que l'on saisisse ce que l'on veut dans une cellule trop facilement. On le trouve dans le menu données/validation des données._x000D_
Par exemple, ici on peut indiquer que l'on ne veut que des dates pour le champ date._x000D_
Il y a d'autres possibilités en particulier le choix liste qui permet de ne saisir que les données dans une liste avec un menu déroulant automatique pour les choix multiples.</t>
  </si>
  <si>
    <t>images!$A$29:$E$44</t>
  </si>
  <si>
    <t>FC4</t>
  </si>
  <si>
    <t>Ajouter une colonne</t>
  </si>
  <si>
    <t>Commentaires</t>
  </si>
  <si>
    <t>images!$A$46:$D$57</t>
  </si>
  <si>
    <t>Commentaire</t>
  </si>
  <si>
    <t>Ici par rapport à la feuille données, on a une colonne commentaires._x000D_
Pour l'ajouter au formulaire, il faut modifier la zone de nom qui correspond à la plage zonetransfert2._x000D_
Ceci se fait dans le menu formules/gestionnaire de noms._x000D_
Puis en F1 on met _x000D_
=données2!F1_x000D_
Sur la feuille on met le champ de saisie ici en d10, et donc en F2 on met_x000D_
=D10</t>
  </si>
  <si>
    <t>FC5</t>
  </si>
  <si>
    <t>Champ texte et valeur 0</t>
  </si>
  <si>
    <t>Quand un champ texte n'est pas rempli, la cellule ligne 2 renvoie 0 au lieu d'un caractère vide._x000D_
On peut gérer ce problème en mettant une formule comme celle-ci :_x000D_
=SI(D10=0;"";D10)_x000D_
C'est une exception que j'ai créée pour que l'on puisse à la fois avoir une formule et un champ de saisie.</t>
  </si>
  <si>
    <t>Conclusion</t>
  </si>
  <si>
    <t xml:space="preserve">Vous pouvez avec cet outil faire un formulaire en quelques instants. Vous profitez de tous les atouts de la feuille excel (formules, mises en formes, validation de saisie, protection de cellules...). Vous avez peu de programmation à faire. </t>
  </si>
  <si>
    <t>Télécharger la dernière version d'excel-store</t>
  </si>
  <si>
    <t>http://sn1.chez-alice.fr/xlstore/</t>
  </si>
  <si>
    <t>croix</t>
  </si>
  <si>
    <t>L'objectif de cette partie d'excel-store est de pouvoir faire un formulaire de saisie sans passer par les userforms et avec une programmation VBA limitée...</t>
  </si>
  <si>
    <t>Onglets</t>
  </si>
  <si>
    <t>données : contient la base source (doit commencer ligne 1 et la colonne A doit être remplie pour toutes les lignes)</t>
  </si>
  <si>
    <t>Saisie1 : premier exemple de formulaire de saisie pour la feuille données</t>
  </si>
  <si>
    <t>données 2 : base de données pour le second exemple</t>
  </si>
  <si>
    <t>Saisie2 : formulaire de saisie avec champ calculé champ texte et obligation de saisie de date.</t>
  </si>
  <si>
    <t xml:space="preserve">Pour créer le formulaire, un assistant vous aide._x000D_
Dans le menu Excel-Store, vous choisissez "Créer formulaire de saisie"_x000D_
Il va créer deux plages de cellules que vous pourrez cacher et un micro formulaire avec les bouton plus le code vba à utiliser._x000D_
La première plage contiendra deux lignes et le même nombre de colonne que la base de données, elle servira de liaison, par défaut elle a pour nom "zone_transfert1"._x000D_
La seconde sera une cellule qui contiendra le numéro de la ligne que l'on va afficher dans le formulaire, par défaut le nom utilisé est ligne1._x000D_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</si>
</sst>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General"/>
  </numFmts>
  <fonts count="6" x14ac:knownFonts="1">
    <font>
      <sz val="11"/>
      <color theme="1"/>
      <name val="Calibri"/>
      <family val="2"/>
      <scheme val="minor"/>
    </font>
    <font>
      <b/>
      <sz val="10"/>
      <name val="Arial"/>
      <family val="2"/>
    </font>
    <font>
      <sz val="11"/>
      <color rgb="FF000000"/>
      <name val="Calibri"/>
      <family val="2"/>
    </font>
    <font>
      <sz val="11"/>
      <color rgb="FF000000"/>
      <name val="Calibri"/>
      <family val="2"/>
      <scheme val="minor"/>
    </font>
    <font>
      <sz val="11"/>
      <color theme="4" tint="-0.249977111117893"/>
      <name val="Calibri"/>
      <family val="2"/>
      <scheme val="minor"/>
    </font>
    <font>
      <b/>
      <sz val="11"/>
      <color theme="4" tint="-0.249977111117893"/>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4"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bottom>
      <diagonal/>
    </border>
    <border>
      <left/>
      <right/>
      <top style="thin">
        <color theme="4"/>
      </top>
      <bottom/>
      <diagonal/>
    </border>
  </borders>
  <cellStyleXfs count="2">
    <xf numFmtId="0" fontId="0" fillId="0" borderId="0"/>
    <xf numFmtId="164" fontId="2" fillId="0" borderId="0"/>
  </cellStyleXfs>
  <cellXfs count="23">
    <xf numFmtId="0" fontId="0" fillId="0" borderId="0" xfId="0"/>
    <xf numFmtId="0" fontId="1" fillId="2" borderId="1" xfId="0" applyFont="1" applyFill="1" applyBorder="1" applyAlignment="1">
      <alignment horizontal="center"/>
    </xf>
    <xf numFmtId="0" fontId="0" fillId="0" borderId="1" xfId="0" applyBorder="1" applyAlignment="1">
      <alignment horizontal="center"/>
    </xf>
    <xf numFmtId="14" fontId="1" fillId="0" borderId="1" xfId="0" applyNumberFormat="1" applyFont="1" applyBorder="1" applyAlignment="1">
      <alignment horizontal="center"/>
    </xf>
    <xf numFmtId="0" fontId="0" fillId="3" borderId="1" xfId="0" applyFill="1" applyBorder="1" applyAlignment="1">
      <alignment horizontal="center"/>
    </xf>
    <xf numFmtId="0" fontId="0" fillId="0" borderId="0" xfId="0" applyAlignment="1">
      <alignment horizontal="center"/>
    </xf>
    <xf numFmtId="0" fontId="0" fillId="0" borderId="0" xfId="0" applyProtection="1">
      <protection locked="0"/>
    </xf>
    <xf numFmtId="0" fontId="0" fillId="0" borderId="0" xfId="0" applyAlignment="1">
      <alignment wrapText="1"/>
    </xf>
    <xf numFmtId="0" fontId="3" fillId="4" borderId="0" xfId="0" applyFont="1" applyFill="1"/>
    <xf numFmtId="14" fontId="1" fillId="0" borderId="1" xfId="0" applyNumberFormat="1" applyFont="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0" borderId="1" xfId="0" applyNumberFormat="1" applyFont="1" applyBorder="1" applyAlignment="1">
      <alignment horizontal="center"/>
    </xf>
    <xf numFmtId="0" fontId="0" fillId="5" borderId="1" xfId="0" applyFill="1" applyBorder="1" applyAlignment="1">
      <alignment horizontal="center"/>
    </xf>
    <xf numFmtId="0" fontId="0" fillId="5" borderId="2"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1" xfId="0" applyBorder="1"/>
    <xf numFmtId="0" fontId="5" fillId="0" borderId="7" xfId="0" applyFont="1" applyBorder="1"/>
    <xf numFmtId="0" fontId="4" fillId="6" borderId="7" xfId="0" applyFont="1" applyFill="1" applyBorder="1" applyAlignment="1">
      <alignment horizontal="left" vertical="center" wrapText="1" indent="1"/>
    </xf>
    <xf numFmtId="0" fontId="4" fillId="0" borderId="0" xfId="0" applyFont="1" applyAlignment="1">
      <alignment horizontal="left" vertical="center" wrapText="1" indent="1"/>
    </xf>
    <xf numFmtId="0" fontId="4" fillId="6" borderId="0" xfId="0" applyFont="1" applyFill="1" applyAlignment="1">
      <alignment horizontal="left" vertical="center" wrapText="1" indent="1"/>
    </xf>
    <xf numFmtId="0" fontId="4" fillId="0" borderId="6" xfId="0" applyFont="1" applyBorder="1" applyAlignment="1">
      <alignment horizontal="left" vertical="center" wrapText="1" inden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Spin" dx="22" fmlaLink="$F$6" max="30000" min="2" page="10" val="4"/>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Spin" dx="22" fmlaLink="$E$6" max="30000" min="2" page="10" val="2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Spin" dx="22" fmlaLink="$E$6" max="30000" min="2" page="10" val="2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771525</xdr:colOff>
          <xdr:row>7</xdr:row>
          <xdr:rowOff>152400</xdr:rowOff>
        </xdr:from>
        <xdr:to>
          <xdr:col>2</xdr:col>
          <xdr:colOff>2266950</xdr:colOff>
          <xdr:row>10</xdr:row>
          <xdr:rowOff>66675</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Lire la suite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95250</xdr:colOff>
          <xdr:row>10</xdr:row>
          <xdr:rowOff>66675</xdr:rowOff>
        </xdr:from>
        <xdr:to>
          <xdr:col>1</xdr:col>
          <xdr:colOff>161250</xdr:colOff>
          <xdr:row>12</xdr:row>
          <xdr:rowOff>38100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Valider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10</xdr:row>
          <xdr:rowOff>66675</xdr:rowOff>
        </xdr:from>
        <xdr:to>
          <xdr:col>2</xdr:col>
          <xdr:colOff>580350</xdr:colOff>
          <xdr:row>12</xdr:row>
          <xdr:rowOff>38100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Nouveau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933450</xdr:colOff>
          <xdr:row>10</xdr:row>
          <xdr:rowOff>66675</xdr:rowOff>
        </xdr:from>
        <xdr:to>
          <xdr:col>3</xdr:col>
          <xdr:colOff>447000</xdr:colOff>
          <xdr:row>12</xdr:row>
          <xdr:rowOff>38100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recherche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800100</xdr:colOff>
          <xdr:row>10</xdr:row>
          <xdr:rowOff>66675</xdr:rowOff>
        </xdr:from>
        <xdr:to>
          <xdr:col>4</xdr:col>
          <xdr:colOff>551775</xdr:colOff>
          <xdr:row>12</xdr:row>
          <xdr:rowOff>38100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Supprimer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6</xdr:row>
          <xdr:rowOff>152400</xdr:rowOff>
        </xdr:from>
        <xdr:to>
          <xdr:col>4</xdr:col>
          <xdr:colOff>504825</xdr:colOff>
          <xdr:row>9</xdr:row>
          <xdr:rowOff>133350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10</xdr:row>
          <xdr:rowOff>133350</xdr:rowOff>
        </xdr:from>
        <xdr:to>
          <xdr:col>1</xdr:col>
          <xdr:colOff>571500</xdr:colOff>
          <xdr:row>12</xdr:row>
          <xdr:rowOff>104775</xdr:rowOff>
        </xdr:to>
        <xdr:sp macro="" textlink="">
          <xdr:nvSpPr>
            <xdr:cNvPr id="8193" name="Button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Valider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133350</xdr:rowOff>
        </xdr:from>
        <xdr:to>
          <xdr:col>3</xdr:col>
          <xdr:colOff>200025</xdr:colOff>
          <xdr:row>12</xdr:row>
          <xdr:rowOff>104775</xdr:rowOff>
        </xdr:to>
        <xdr:sp macro="" textlink="">
          <xdr:nvSpPr>
            <xdr:cNvPr id="8194" name="Button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Nouveau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10</xdr:row>
          <xdr:rowOff>133350</xdr:rowOff>
        </xdr:from>
        <xdr:to>
          <xdr:col>5</xdr:col>
          <xdr:colOff>66675</xdr:colOff>
          <xdr:row>12</xdr:row>
          <xdr:rowOff>104775</xdr:rowOff>
        </xdr:to>
        <xdr:sp macro="" textlink="">
          <xdr:nvSpPr>
            <xdr:cNvPr id="8195" name="Button 3" hidden="1">
              <a:extLst>
                <a:ext uri="{63B3BB69-23CF-44E3-9099-C40C66FF867C}">
                  <a14:compatExt spid="_x0000_s81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recherche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133350</xdr:rowOff>
        </xdr:from>
        <xdr:to>
          <xdr:col>6</xdr:col>
          <xdr:colOff>390525</xdr:colOff>
          <xdr:row>12</xdr:row>
          <xdr:rowOff>104775</xdr:rowOff>
        </xdr:to>
        <xdr:sp macro="" textlink="">
          <xdr:nvSpPr>
            <xdr:cNvPr id="8196" name="Button 4" hidden="1">
              <a:extLst>
                <a:ext uri="{63B3BB69-23CF-44E3-9099-C40C66FF867C}">
                  <a14:compatExt spid="_x0000_s81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Supprimer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57150</xdr:rowOff>
        </xdr:from>
        <xdr:to>
          <xdr:col>7</xdr:col>
          <xdr:colOff>428625</xdr:colOff>
          <xdr:row>13</xdr:row>
          <xdr:rowOff>38100</xdr:rowOff>
        </xdr:to>
        <xdr:sp macro="" textlink="">
          <xdr:nvSpPr>
            <xdr:cNvPr id="8197" name="Spinner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xdr:colOff>
      <xdr:row>15</xdr:row>
      <xdr:rowOff>47625</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575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10</xdr:col>
      <xdr:colOff>904875</xdr:colOff>
      <xdr:row>11</xdr:row>
      <xdr:rowOff>85725</xdr:rowOff>
    </xdr:to>
    <xdr:pic>
      <xdr:nvPicPr>
        <xdr:cNvPr id="4" name="Imag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0" y="0"/>
          <a:ext cx="4714875"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161925</xdr:rowOff>
    </xdr:from>
    <xdr:to>
      <xdr:col>8</xdr:col>
      <xdr:colOff>409575</xdr:colOff>
      <xdr:row>25</xdr:row>
      <xdr:rowOff>0</xdr:rowOff>
    </xdr:to>
    <xdr:pic>
      <xdr:nvPicPr>
        <xdr:cNvPr id="5" name="Imag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590925"/>
          <a:ext cx="65055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4</xdr:col>
      <xdr:colOff>704381</xdr:colOff>
      <xdr:row>43</xdr:row>
      <xdr:rowOff>132976</xdr:rowOff>
    </xdr:to>
    <xdr:pic>
      <xdr:nvPicPr>
        <xdr:cNvPr id="2" name="Image 1"/>
        <xdr:cNvPicPr>
          <a:picLocks noChangeAspect="1"/>
        </xdr:cNvPicPr>
      </xdr:nvPicPr>
      <xdr:blipFill>
        <a:blip xmlns:r="http://schemas.openxmlformats.org/officeDocument/2006/relationships" r:embed="rId4"/>
        <a:stretch>
          <a:fillRect/>
        </a:stretch>
      </xdr:blipFill>
      <xdr:spPr>
        <a:xfrm>
          <a:off x="0" y="5334000"/>
          <a:ext cx="3752381" cy="2990476"/>
        </a:xfrm>
        <a:prstGeom prst="rect">
          <a:avLst/>
        </a:prstGeom>
      </xdr:spPr>
    </xdr:pic>
    <xdr:clientData/>
  </xdr:twoCellAnchor>
  <xdr:twoCellAnchor editAs="oneCell">
    <xdr:from>
      <xdr:col>0</xdr:col>
      <xdr:colOff>0</xdr:colOff>
      <xdr:row>45</xdr:row>
      <xdr:rowOff>0</xdr:rowOff>
    </xdr:from>
    <xdr:to>
      <xdr:col>3</xdr:col>
      <xdr:colOff>590190</xdr:colOff>
      <xdr:row>56</xdr:row>
      <xdr:rowOff>114024</xdr:rowOff>
    </xdr:to>
    <xdr:pic>
      <xdr:nvPicPr>
        <xdr:cNvPr id="6" name="Image 5"/>
        <xdr:cNvPicPr>
          <a:picLocks noChangeAspect="1"/>
        </xdr:cNvPicPr>
      </xdr:nvPicPr>
      <xdr:blipFill>
        <a:blip xmlns:r="http://schemas.openxmlformats.org/officeDocument/2006/relationships" r:embed="rId5"/>
        <a:stretch>
          <a:fillRect/>
        </a:stretch>
      </xdr:blipFill>
      <xdr:spPr>
        <a:xfrm>
          <a:off x="0" y="8572500"/>
          <a:ext cx="2876190" cy="2209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247650</xdr:colOff>
          <xdr:row>10</xdr:row>
          <xdr:rowOff>57150</xdr:rowOff>
        </xdr:from>
        <xdr:to>
          <xdr:col>1</xdr:col>
          <xdr:colOff>571500</xdr:colOff>
          <xdr:row>12</xdr:row>
          <xdr:rowOff>28575</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Valider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57150</xdr:rowOff>
        </xdr:from>
        <xdr:to>
          <xdr:col>3</xdr:col>
          <xdr:colOff>323850</xdr:colOff>
          <xdr:row>12</xdr:row>
          <xdr:rowOff>28575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Nouveau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504825</xdr:colOff>
          <xdr:row>10</xdr:row>
          <xdr:rowOff>57150</xdr:rowOff>
        </xdr:from>
        <xdr:to>
          <xdr:col>5</xdr:col>
          <xdr:colOff>66675</xdr:colOff>
          <xdr:row>12</xdr:row>
          <xdr:rowOff>28575</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recherche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10</xdr:row>
          <xdr:rowOff>57150</xdr:rowOff>
        </xdr:from>
        <xdr:to>
          <xdr:col>6</xdr:col>
          <xdr:colOff>571500</xdr:colOff>
          <xdr:row>12</xdr:row>
          <xdr:rowOff>28575</xdr:rowOff>
        </xdr:to>
        <xdr:sp macro="" textlink="">
          <xdr:nvSpPr>
            <xdr:cNvPr id="5124" name="Button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Supprimer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57150</xdr:rowOff>
        </xdr:from>
        <xdr:to>
          <xdr:col>7</xdr:col>
          <xdr:colOff>428625</xdr:colOff>
          <xdr:row>13</xdr:row>
          <xdr:rowOff>38100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7"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2.xml"/><Relationship Id="rId7" Type="http://schemas.openxmlformats.org/officeDocument/2006/relationships/ctrlProp" Target="../ctrlProps/ctrlProp16.xml"/><Relationship Id="rId2" Type="http://schemas.openxmlformats.org/officeDocument/2006/relationships/vmlDrawing" Target="../drawings/vmlDrawing4.vml"/><Relationship Id="rId1" Type="http://schemas.openxmlformats.org/officeDocument/2006/relationships/drawing" Target="../drawings/drawing5.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dimension ref="C7:C18"/>
  <sheetViews>
    <sheetView showGridLines="0" tabSelected="1" workbookViewId="0"/>
  </sheetViews>
  <sheetFormatPr baseColWidth="10" defaultRowHeight="15" x14ac:dyDescent="0.25"/>
  <cols>
    <col min="3" max="3" width="82.140625" customWidth="1"/>
  </cols>
  <sheetData>
    <row r="7" spans="3:3" ht="30" x14ac:dyDescent="0.25">
      <c r="C7" s="7" t="s">
        <v>118</v>
      </c>
    </row>
    <row r="14" spans="3:3" x14ac:dyDescent="0.25">
      <c r="C14" s="18" t="s">
        <v>119</v>
      </c>
    </row>
    <row r="15" spans="3:3" ht="39.75" customHeight="1" x14ac:dyDescent="0.25">
      <c r="C15" s="19" t="s">
        <v>120</v>
      </c>
    </row>
    <row r="16" spans="3:3" ht="39.75" customHeight="1" x14ac:dyDescent="0.25">
      <c r="C16" s="20" t="s">
        <v>121</v>
      </c>
    </row>
    <row r="17" spans="3:3" ht="39.75" customHeight="1" x14ac:dyDescent="0.25">
      <c r="C17" s="21" t="s">
        <v>122</v>
      </c>
    </row>
    <row r="18" spans="3:3" ht="39.75" customHeight="1" x14ac:dyDescent="0.25">
      <c r="C18" s="22" t="s">
        <v>123</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aide">
                <anchor moveWithCells="1" sizeWithCells="1">
                  <from>
                    <xdr:col>2</xdr:col>
                    <xdr:colOff>771525</xdr:colOff>
                    <xdr:row>7</xdr:row>
                    <xdr:rowOff>152400</xdr:rowOff>
                  </from>
                  <to>
                    <xdr:col>2</xdr:col>
                    <xdr:colOff>2266950</xdr:colOff>
                    <xdr:row>10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32"/>
  <sheetViews>
    <sheetView showGridLines="0" workbookViewId="0">
      <selection activeCell="C41" sqref="C41"/>
    </sheetView>
  </sheetViews>
  <sheetFormatPr baseColWidth="10" defaultRowHeight="15" x14ac:dyDescent="0.25"/>
  <cols>
    <col min="1" max="1" width="12.85546875" customWidth="1"/>
    <col min="2" max="2" width="11.5703125" style="5" bestFit="1" customWidth="1"/>
    <col min="3" max="3" width="8.7109375" style="5" customWidth="1"/>
    <col min="4" max="4" width="10.140625" style="5" customWidth="1"/>
    <col min="5" max="5" width="9.5703125" style="5" bestFit="1" customWidth="1"/>
    <col min="7" max="8" width="13.85546875" bestFit="1" customWidth="1"/>
    <col min="13" max="13" width="8.42578125" bestFit="1" customWidth="1"/>
  </cols>
  <sheetData>
    <row r="1" spans="1:5" x14ac:dyDescent="0.25">
      <c r="A1" s="1" t="s">
        <v>0</v>
      </c>
      <c r="B1" s="1" t="s">
        <v>3</v>
      </c>
      <c r="C1" s="1" t="s">
        <v>4</v>
      </c>
      <c r="D1" s="1" t="s">
        <v>1</v>
      </c>
      <c r="E1" s="1" t="s">
        <v>2</v>
      </c>
    </row>
    <row r="2" spans="1:5" x14ac:dyDescent="0.25">
      <c r="A2" s="3">
        <v>43368</v>
      </c>
      <c r="B2" s="2">
        <v>6</v>
      </c>
      <c r="C2" s="2">
        <v>3</v>
      </c>
      <c r="D2" s="2">
        <v>40</v>
      </c>
      <c r="E2" s="2">
        <v>120</v>
      </c>
    </row>
    <row r="3" spans="1:5" x14ac:dyDescent="0.25">
      <c r="A3" s="3">
        <v>43372</v>
      </c>
      <c r="B3" s="2">
        <v>5</v>
      </c>
      <c r="C3" s="2">
        <v>7</v>
      </c>
      <c r="D3" s="2">
        <v>40</v>
      </c>
      <c r="E3" s="2">
        <v>280</v>
      </c>
    </row>
    <row r="4" spans="1:5" x14ac:dyDescent="0.25">
      <c r="A4" s="3">
        <v>43410</v>
      </c>
      <c r="B4" s="2">
        <v>7</v>
      </c>
      <c r="C4" s="2">
        <v>19</v>
      </c>
      <c r="D4" s="2">
        <v>40</v>
      </c>
      <c r="E4" s="2">
        <v>760</v>
      </c>
    </row>
    <row r="5" spans="1:5" x14ac:dyDescent="0.25">
      <c r="A5" s="3">
        <v>43412</v>
      </c>
      <c r="B5" s="2">
        <v>6</v>
      </c>
      <c r="C5" s="2">
        <v>10</v>
      </c>
      <c r="D5" s="2">
        <v>40</v>
      </c>
      <c r="E5" s="2">
        <v>400</v>
      </c>
    </row>
    <row r="6" spans="1:5" x14ac:dyDescent="0.25">
      <c r="A6" s="3">
        <v>43449</v>
      </c>
      <c r="B6" s="2">
        <v>1</v>
      </c>
      <c r="C6" s="2">
        <v>12</v>
      </c>
      <c r="D6" s="2">
        <v>40</v>
      </c>
      <c r="E6" s="4">
        <v>7.1999999999999993</v>
      </c>
    </row>
    <row r="7" spans="1:5" x14ac:dyDescent="0.25">
      <c r="A7" s="3">
        <v>43475</v>
      </c>
      <c r="B7" s="2">
        <v>7</v>
      </c>
      <c r="C7" s="2">
        <v>8</v>
      </c>
      <c r="D7" s="2">
        <v>40</v>
      </c>
      <c r="E7" s="4">
        <v>4.8</v>
      </c>
    </row>
    <row r="8" spans="1:5" x14ac:dyDescent="0.25">
      <c r="A8" s="3">
        <v>43523</v>
      </c>
      <c r="B8" s="2">
        <v>6</v>
      </c>
      <c r="C8" s="2">
        <v>8</v>
      </c>
      <c r="D8" s="2">
        <v>40</v>
      </c>
      <c r="E8" s="4">
        <v>320</v>
      </c>
    </row>
    <row r="9" spans="1:5" x14ac:dyDescent="0.25">
      <c r="A9" s="3">
        <v>43537</v>
      </c>
      <c r="B9" s="2">
        <v>3</v>
      </c>
      <c r="C9" s="2">
        <v>17</v>
      </c>
      <c r="D9" s="2">
        <v>40</v>
      </c>
      <c r="E9" s="4">
        <v>680</v>
      </c>
    </row>
    <row r="10" spans="1:5" x14ac:dyDescent="0.25">
      <c r="A10" s="3">
        <v>43563</v>
      </c>
      <c r="B10" s="2">
        <v>6</v>
      </c>
      <c r="C10" s="2">
        <v>11</v>
      </c>
      <c r="D10" s="2">
        <v>40</v>
      </c>
      <c r="E10" s="4">
        <v>440</v>
      </c>
    </row>
    <row r="11" spans="1:5" x14ac:dyDescent="0.25">
      <c r="A11" s="3">
        <v>43579</v>
      </c>
      <c r="B11" s="2">
        <v>0</v>
      </c>
      <c r="C11" s="2">
        <v>8</v>
      </c>
      <c r="D11" s="2">
        <v>40</v>
      </c>
      <c r="E11" s="4">
        <v>320</v>
      </c>
    </row>
    <row r="12" spans="1:5" x14ac:dyDescent="0.25">
      <c r="A12" s="3">
        <v>43625</v>
      </c>
      <c r="B12" s="2">
        <v>6</v>
      </c>
      <c r="C12" s="2">
        <v>8</v>
      </c>
      <c r="D12" s="2">
        <v>40</v>
      </c>
      <c r="E12" s="4">
        <v>320</v>
      </c>
    </row>
    <row r="13" spans="1:5" x14ac:dyDescent="0.25">
      <c r="A13" s="3">
        <v>43661</v>
      </c>
      <c r="B13" s="2">
        <v>7</v>
      </c>
      <c r="C13" s="2">
        <v>8</v>
      </c>
      <c r="D13" s="2">
        <v>40</v>
      </c>
      <c r="E13" s="4">
        <v>320</v>
      </c>
    </row>
    <row r="14" spans="1:5" x14ac:dyDescent="0.25">
      <c r="A14" s="3">
        <v>43686</v>
      </c>
      <c r="B14" s="2">
        <v>6</v>
      </c>
      <c r="C14" s="2">
        <v>8</v>
      </c>
      <c r="D14" s="2">
        <v>40</v>
      </c>
      <c r="E14" s="4">
        <v>320</v>
      </c>
    </row>
    <row r="15" spans="1:5" x14ac:dyDescent="0.25">
      <c r="A15" s="3">
        <v>43689</v>
      </c>
      <c r="B15" s="2">
        <v>6</v>
      </c>
      <c r="C15" s="2">
        <v>8</v>
      </c>
      <c r="D15" s="2">
        <v>40</v>
      </c>
      <c r="E15" s="4">
        <v>320</v>
      </c>
    </row>
    <row r="16" spans="1:5" x14ac:dyDescent="0.25">
      <c r="A16" s="3">
        <v>43727</v>
      </c>
      <c r="B16" s="2">
        <v>8</v>
      </c>
      <c r="C16" s="2">
        <v>19</v>
      </c>
      <c r="D16" s="2">
        <v>40</v>
      </c>
      <c r="E16" s="4">
        <v>760</v>
      </c>
    </row>
    <row r="17" spans="1:5" x14ac:dyDescent="0.25">
      <c r="A17" s="3">
        <v>43732</v>
      </c>
      <c r="B17" s="2">
        <v>9</v>
      </c>
      <c r="C17" s="2">
        <v>17</v>
      </c>
      <c r="D17" s="2">
        <v>40</v>
      </c>
      <c r="E17" s="4">
        <v>10.199999999999999</v>
      </c>
    </row>
    <row r="18" spans="1:5" x14ac:dyDescent="0.25">
      <c r="A18" s="3">
        <v>43755</v>
      </c>
      <c r="B18" s="2">
        <v>3</v>
      </c>
      <c r="C18" s="2">
        <v>7</v>
      </c>
      <c r="D18" s="2">
        <v>40</v>
      </c>
      <c r="E18" s="4">
        <v>280</v>
      </c>
    </row>
    <row r="19" spans="1:5" x14ac:dyDescent="0.25">
      <c r="A19" s="3">
        <v>43775</v>
      </c>
      <c r="B19" s="2">
        <v>5</v>
      </c>
      <c r="C19" s="2">
        <v>12</v>
      </c>
      <c r="D19" s="2">
        <v>40</v>
      </c>
      <c r="E19" s="4">
        <v>480</v>
      </c>
    </row>
    <row r="20" spans="1:5" x14ac:dyDescent="0.25">
      <c r="A20" s="3">
        <v>43820</v>
      </c>
      <c r="B20" s="2">
        <v>4</v>
      </c>
      <c r="C20" s="2">
        <v>12</v>
      </c>
      <c r="D20" s="2">
        <v>40</v>
      </c>
      <c r="E20" s="4">
        <v>480</v>
      </c>
    </row>
    <row r="21" spans="1:5" x14ac:dyDescent="0.25">
      <c r="A21" s="3">
        <v>43824</v>
      </c>
      <c r="B21" s="2">
        <v>0</v>
      </c>
      <c r="C21" s="2">
        <v>12</v>
      </c>
      <c r="D21" s="2">
        <v>40</v>
      </c>
      <c r="E21" s="4">
        <v>480</v>
      </c>
    </row>
    <row r="22" spans="1:5" x14ac:dyDescent="0.25">
      <c r="A22" s="3">
        <v>43842</v>
      </c>
      <c r="B22" s="2">
        <v>5</v>
      </c>
      <c r="C22" s="2">
        <v>12</v>
      </c>
      <c r="D22" s="2">
        <v>40</v>
      </c>
      <c r="E22" s="4">
        <v>480</v>
      </c>
    </row>
    <row r="23" spans="1:5" x14ac:dyDescent="0.25">
      <c r="A23" s="3">
        <v>43844</v>
      </c>
      <c r="B23" s="2">
        <v>5</v>
      </c>
      <c r="C23" s="2">
        <v>18</v>
      </c>
      <c r="D23" s="2">
        <v>40</v>
      </c>
      <c r="E23" s="4">
        <v>720</v>
      </c>
    </row>
    <row r="24" spans="1:5" x14ac:dyDescent="0.25">
      <c r="A24" s="3">
        <v>43891</v>
      </c>
      <c r="B24" s="2">
        <v>6</v>
      </c>
      <c r="C24" s="2">
        <v>15</v>
      </c>
      <c r="D24" s="2">
        <v>40</v>
      </c>
      <c r="E24" s="4">
        <v>600</v>
      </c>
    </row>
    <row r="25" spans="1:5" x14ac:dyDescent="0.25">
      <c r="A25" s="3">
        <v>43917</v>
      </c>
      <c r="B25" s="2">
        <v>2</v>
      </c>
      <c r="C25" s="2">
        <v>9</v>
      </c>
      <c r="D25" s="2">
        <v>40</v>
      </c>
      <c r="E25" s="4">
        <v>360</v>
      </c>
    </row>
    <row r="26" spans="1:5" x14ac:dyDescent="0.25">
      <c r="A26" s="3">
        <v>43933</v>
      </c>
      <c r="B26" s="2">
        <v>7</v>
      </c>
      <c r="C26" s="2">
        <v>7</v>
      </c>
      <c r="D26" s="2">
        <v>40</v>
      </c>
      <c r="E26" s="4">
        <v>280</v>
      </c>
    </row>
    <row r="27" spans="1:5" x14ac:dyDescent="0.25">
      <c r="A27" s="3">
        <v>43971</v>
      </c>
      <c r="B27" s="2">
        <v>6</v>
      </c>
      <c r="C27" s="2">
        <v>7</v>
      </c>
      <c r="D27" s="2">
        <v>40</v>
      </c>
      <c r="E27" s="2">
        <v>280</v>
      </c>
    </row>
    <row r="28" spans="1:5" x14ac:dyDescent="0.25">
      <c r="A28" s="3">
        <v>43974</v>
      </c>
      <c r="B28" s="2">
        <v>0</v>
      </c>
      <c r="C28" s="2">
        <v>10</v>
      </c>
      <c r="D28" s="2">
        <v>40</v>
      </c>
      <c r="E28" s="2">
        <v>400</v>
      </c>
    </row>
    <row r="29" spans="1:5" x14ac:dyDescent="0.25">
      <c r="A29" s="3">
        <v>44024</v>
      </c>
      <c r="B29" s="2">
        <v>9</v>
      </c>
      <c r="C29" s="2">
        <v>8</v>
      </c>
      <c r="D29" s="2">
        <v>40</v>
      </c>
      <c r="E29" s="2">
        <v>320</v>
      </c>
    </row>
    <row r="30" spans="1:5" x14ac:dyDescent="0.25">
      <c r="A30" s="3">
        <v>44030</v>
      </c>
      <c r="B30" s="2">
        <v>1</v>
      </c>
      <c r="C30" s="2">
        <v>7</v>
      </c>
      <c r="D30" s="2">
        <v>40</v>
      </c>
      <c r="E30" s="4">
        <v>280</v>
      </c>
    </row>
    <row r="31" spans="1:5" x14ac:dyDescent="0.25">
      <c r="A31" s="3">
        <v>44075</v>
      </c>
      <c r="B31" s="2">
        <v>7</v>
      </c>
      <c r="C31" s="2">
        <v>2</v>
      </c>
      <c r="D31" s="2">
        <v>40</v>
      </c>
      <c r="E31" s="2">
        <f>D31*C31</f>
        <v>80</v>
      </c>
    </row>
    <row r="32" spans="1:5" x14ac:dyDescent="0.25">
      <c r="A32" s="3">
        <v>44084</v>
      </c>
      <c r="B32" s="2">
        <v>7</v>
      </c>
      <c r="C32" s="2">
        <v>17</v>
      </c>
      <c r="D32" s="2">
        <v>40</v>
      </c>
      <c r="E32" s="2">
        <v>10.199999999999999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E9"/>
  <sheetViews>
    <sheetView showGridLines="0" workbookViewId="0">
      <selection sqref="A1:E13"/>
    </sheetView>
  </sheetViews>
  <sheetFormatPr baseColWidth="10" defaultRowHeight="15" x14ac:dyDescent="0.25"/>
  <cols>
    <col min="3" max="3" width="19.7109375" customWidth="1"/>
    <col min="4" max="4" width="16.140625" customWidth="1"/>
  </cols>
  <sheetData>
    <row r="1" spans="1:5" x14ac:dyDescent="0.25">
      <c r="A1" s="1" t="str">
        <f>données!A1</f>
        <v>DATE</v>
      </c>
      <c r="B1" s="1" t="str">
        <f>données!B1</f>
        <v>N° chambre</v>
      </c>
      <c r="C1" s="1" t="str">
        <f>données!C1</f>
        <v>Nb nuits</v>
      </c>
      <c r="D1" s="1" t="str">
        <f>données!D1</f>
        <v>PRIX HT</v>
      </c>
      <c r="E1" s="1" t="str">
        <f>données!E1</f>
        <v>TOTAL</v>
      </c>
    </row>
    <row r="2" spans="1:5" x14ac:dyDescent="0.25">
      <c r="A2" s="3">
        <f>$C$5</f>
        <v>43824</v>
      </c>
      <c r="B2" s="2">
        <f>$C$6</f>
        <v>0</v>
      </c>
      <c r="C2" s="2">
        <f>$C$7</f>
        <v>12</v>
      </c>
      <c r="D2" s="2">
        <f>$C$8</f>
        <v>40</v>
      </c>
      <c r="E2" s="2">
        <f>$C$9</f>
        <v>480</v>
      </c>
    </row>
    <row r="5" spans="1:5" x14ac:dyDescent="0.25">
      <c r="B5" s="1" t="s">
        <v>0</v>
      </c>
      <c r="C5" s="9">
        <v>43824</v>
      </c>
      <c r="E5" s="10" t="s">
        <v>51</v>
      </c>
    </row>
    <row r="6" spans="1:5" x14ac:dyDescent="0.25">
      <c r="B6" s="1" t="s">
        <v>3</v>
      </c>
      <c r="C6" s="2">
        <v>0</v>
      </c>
      <c r="E6" s="11">
        <v>21</v>
      </c>
    </row>
    <row r="7" spans="1:5" x14ac:dyDescent="0.25">
      <c r="B7" s="1" t="s">
        <v>4</v>
      </c>
      <c r="C7" s="2">
        <v>12</v>
      </c>
    </row>
    <row r="8" spans="1:5" x14ac:dyDescent="0.25">
      <c r="B8" s="1" t="s">
        <v>1</v>
      </c>
      <c r="C8" s="2">
        <v>40</v>
      </c>
    </row>
    <row r="9" spans="1:5" x14ac:dyDescent="0.25">
      <c r="B9" s="1" t="s">
        <v>2</v>
      </c>
      <c r="C9" s="2">
        <v>480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print="0" autoFill="0" autoPict="0" macro="[0]!Bouton_valider">
                <anchor moveWithCells="1" sizeWithCells="1">
                  <from>
                    <xdr:col>0</xdr:col>
                    <xdr:colOff>95250</xdr:colOff>
                    <xdr:row>10</xdr:row>
                    <xdr:rowOff>66675</xdr:rowOff>
                  </from>
                  <to>
                    <xdr:col>1</xdr:col>
                    <xdr:colOff>161925</xdr:colOff>
                    <xdr:row>12</xdr:row>
                    <xdr:rowOff>38100</xdr:rowOff>
                  </to>
                </anchor>
              </controlPr>
            </control>
          </mc:Choice>
        </mc:AlternateContent>
        <mc:AlternateContent xmlns:mc="http://schemas.openxmlformats.org/markup-compatibility/2006">
          <mc:Choice Requires="x14">
            <control shapeId="1026" r:id="rId4" name="Button 2">
              <controlPr defaultSize="0" print="0" autoFill="0" autoPict="0" macro="[0]!Bouton_effacer">
                <anchor moveWithCells="1">
                  <from>
                    <xdr:col>1</xdr:col>
                    <xdr:colOff>514350</xdr:colOff>
                    <xdr:row>10</xdr:row>
                    <xdr:rowOff>66675</xdr:rowOff>
                  </from>
                  <to>
                    <xdr:col>2</xdr:col>
                    <xdr:colOff>581025</xdr:colOff>
                    <xdr:row>12</xdr:row>
                    <xdr:rowOff>38100</xdr:rowOff>
                  </to>
                </anchor>
              </controlPr>
            </control>
          </mc:Choice>
        </mc:AlternateContent>
        <mc:AlternateContent xmlns:mc="http://schemas.openxmlformats.org/markup-compatibility/2006">
          <mc:Choice Requires="x14">
            <control shapeId="1027" r:id="rId5" name="Button 3">
              <controlPr defaultSize="0" print="0" autoFill="0" autoPict="0" macro="[0]!Recherche">
                <anchor moveWithCells="1" sizeWithCells="1">
                  <from>
                    <xdr:col>2</xdr:col>
                    <xdr:colOff>933450</xdr:colOff>
                    <xdr:row>10</xdr:row>
                    <xdr:rowOff>66675</xdr:rowOff>
                  </from>
                  <to>
                    <xdr:col>3</xdr:col>
                    <xdr:colOff>447675</xdr:colOff>
                    <xdr:row>12</xdr:row>
                    <xdr:rowOff>38100</xdr:rowOff>
                  </to>
                </anchor>
              </controlPr>
            </control>
          </mc:Choice>
        </mc:AlternateContent>
        <mc:AlternateContent xmlns:mc="http://schemas.openxmlformats.org/markup-compatibility/2006">
          <mc:Choice Requires="x14">
            <control shapeId="1028" r:id="rId6" name="Button 4">
              <controlPr defaultSize="0" print="0" autoFill="0" autoPict="0" macro="[0]!Bouton_supprimer">
                <anchor moveWithCells="1" sizeWithCells="1">
                  <from>
                    <xdr:col>3</xdr:col>
                    <xdr:colOff>800100</xdr:colOff>
                    <xdr:row>10</xdr:row>
                    <xdr:rowOff>66675</xdr:rowOff>
                  </from>
                  <to>
                    <xdr:col>4</xdr:col>
                    <xdr:colOff>552450</xdr:colOff>
                    <xdr:row>12</xdr:row>
                    <xdr:rowOff>38100</xdr:rowOff>
                  </to>
                </anchor>
              </controlPr>
            </control>
          </mc:Choice>
        </mc:AlternateContent>
        <mc:AlternateContent xmlns:mc="http://schemas.openxmlformats.org/markup-compatibility/2006">
          <mc:Choice Requires="x14">
            <control shapeId="1029" r:id="rId7" name="Spinner 5">
              <controlPr defaultSize="0" autoPict="0" macro="[0]!Compteur1_QuandChangement">
                <anchor moveWithCells="1" sizeWithCells="1">
                  <from>
                    <xdr:col>4</xdr:col>
                    <xdr:colOff>76200</xdr:colOff>
                    <xdr:row>6</xdr:row>
                    <xdr:rowOff>152400</xdr:rowOff>
                  </from>
                  <to>
                    <xdr:col>4</xdr:col>
                    <xdr:colOff>504825</xdr:colOff>
                    <xdr:row>9</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32"/>
  <sheetViews>
    <sheetView showGridLines="0" workbookViewId="0">
      <selection activeCell="F32" sqref="F32"/>
    </sheetView>
  </sheetViews>
  <sheetFormatPr baseColWidth="10" defaultRowHeight="15" x14ac:dyDescent="0.25"/>
  <cols>
    <col min="1" max="1" width="12.85546875" customWidth="1"/>
    <col min="2" max="2" width="11.5703125" style="5" bestFit="1" customWidth="1"/>
    <col min="3" max="3" width="8.7109375" style="5" customWidth="1"/>
    <col min="4" max="4" width="10.140625" style="5" customWidth="1"/>
    <col min="5" max="5" width="9.5703125" style="5" bestFit="1" customWidth="1"/>
    <col min="6" max="6" width="14.140625" style="5" bestFit="1" customWidth="1"/>
    <col min="7" max="8" width="13.85546875" bestFit="1" customWidth="1"/>
    <col min="13" max="13" width="8.42578125" bestFit="1" customWidth="1"/>
  </cols>
  <sheetData>
    <row r="1" spans="1:6" x14ac:dyDescent="0.25">
      <c r="A1" s="1" t="s">
        <v>0</v>
      </c>
      <c r="B1" s="1" t="s">
        <v>3</v>
      </c>
      <c r="C1" s="1" t="s">
        <v>4</v>
      </c>
      <c r="D1" s="1" t="s">
        <v>1</v>
      </c>
      <c r="E1" s="1" t="s">
        <v>2</v>
      </c>
      <c r="F1" s="1" t="s">
        <v>106</v>
      </c>
    </row>
    <row r="2" spans="1:6" x14ac:dyDescent="0.25">
      <c r="A2" s="3">
        <v>43368</v>
      </c>
      <c r="B2" s="2">
        <v>6</v>
      </c>
      <c r="C2" s="2">
        <v>3</v>
      </c>
      <c r="D2" s="2">
        <v>40</v>
      </c>
      <c r="E2" s="2">
        <v>120</v>
      </c>
      <c r="F2" s="2"/>
    </row>
    <row r="3" spans="1:6" x14ac:dyDescent="0.25">
      <c r="A3" s="3">
        <v>43372</v>
      </c>
      <c r="B3" s="2">
        <v>5</v>
      </c>
      <c r="C3" s="2">
        <v>7</v>
      </c>
      <c r="D3" s="2">
        <v>40</v>
      </c>
      <c r="E3" s="2">
        <v>280</v>
      </c>
      <c r="F3" s="2"/>
    </row>
    <row r="4" spans="1:6" x14ac:dyDescent="0.25">
      <c r="A4" s="3">
        <v>43410</v>
      </c>
      <c r="B4" s="2">
        <v>7</v>
      </c>
      <c r="C4" s="2">
        <v>19</v>
      </c>
      <c r="D4" s="2">
        <v>40</v>
      </c>
      <c r="E4" s="2">
        <v>760</v>
      </c>
      <c r="F4" s="2"/>
    </row>
    <row r="5" spans="1:6" x14ac:dyDescent="0.25">
      <c r="A5" s="3">
        <v>43412</v>
      </c>
      <c r="B5" s="2">
        <v>6</v>
      </c>
      <c r="C5" s="2">
        <v>10</v>
      </c>
      <c r="D5" s="2">
        <v>40</v>
      </c>
      <c r="E5" s="2">
        <v>400</v>
      </c>
      <c r="F5" s="2"/>
    </row>
    <row r="6" spans="1:6" x14ac:dyDescent="0.25">
      <c r="A6" s="3">
        <v>43449</v>
      </c>
      <c r="B6" s="2">
        <v>1</v>
      </c>
      <c r="C6" s="2">
        <v>12</v>
      </c>
      <c r="D6" s="2">
        <v>40</v>
      </c>
      <c r="E6" s="4">
        <v>7.1999999999999993</v>
      </c>
      <c r="F6" s="4"/>
    </row>
    <row r="7" spans="1:6" x14ac:dyDescent="0.25">
      <c r="A7" s="3">
        <v>43475</v>
      </c>
      <c r="B7" s="2">
        <v>7</v>
      </c>
      <c r="C7" s="2">
        <v>8</v>
      </c>
      <c r="D7" s="2">
        <v>40</v>
      </c>
      <c r="E7" s="4">
        <v>4.8</v>
      </c>
      <c r="F7" s="4"/>
    </row>
    <row r="8" spans="1:6" x14ac:dyDescent="0.25">
      <c r="A8" s="3">
        <v>43523</v>
      </c>
      <c r="B8" s="2">
        <v>6</v>
      </c>
      <c r="C8" s="2">
        <v>8</v>
      </c>
      <c r="D8" s="2">
        <v>40</v>
      </c>
      <c r="E8" s="4">
        <v>320</v>
      </c>
      <c r="F8" s="4"/>
    </row>
    <row r="9" spans="1:6" x14ac:dyDescent="0.25">
      <c r="A9" s="3">
        <v>43537</v>
      </c>
      <c r="B9" s="2">
        <v>3</v>
      </c>
      <c r="C9" s="2">
        <v>17</v>
      </c>
      <c r="D9" s="2">
        <v>40</v>
      </c>
      <c r="E9" s="4">
        <v>680</v>
      </c>
      <c r="F9" s="4"/>
    </row>
    <row r="10" spans="1:6" x14ac:dyDescent="0.25">
      <c r="A10" s="3">
        <v>43563</v>
      </c>
      <c r="B10" s="2">
        <v>6</v>
      </c>
      <c r="C10" s="2">
        <v>11</v>
      </c>
      <c r="D10" s="2">
        <v>40</v>
      </c>
      <c r="E10" s="4">
        <v>440</v>
      </c>
      <c r="F10" s="4"/>
    </row>
    <row r="11" spans="1:6" x14ac:dyDescent="0.25">
      <c r="A11" s="3">
        <v>43579</v>
      </c>
      <c r="B11" s="2">
        <v>0</v>
      </c>
      <c r="C11" s="2">
        <v>8</v>
      </c>
      <c r="D11" s="2">
        <v>40</v>
      </c>
      <c r="E11" s="4">
        <v>320</v>
      </c>
      <c r="F11" s="4"/>
    </row>
    <row r="12" spans="1:6" x14ac:dyDescent="0.25">
      <c r="A12" s="3">
        <v>43625</v>
      </c>
      <c r="B12" s="2">
        <v>6</v>
      </c>
      <c r="C12" s="2">
        <v>8</v>
      </c>
      <c r="D12" s="2">
        <v>40</v>
      </c>
      <c r="E12" s="4">
        <v>320</v>
      </c>
      <c r="F12" s="4"/>
    </row>
    <row r="13" spans="1:6" x14ac:dyDescent="0.25">
      <c r="A13" s="3">
        <v>43661</v>
      </c>
      <c r="B13" s="2">
        <v>7</v>
      </c>
      <c r="C13" s="2">
        <v>8</v>
      </c>
      <c r="D13" s="2">
        <v>40</v>
      </c>
      <c r="E13" s="4">
        <v>320</v>
      </c>
      <c r="F13" s="4"/>
    </row>
    <row r="14" spans="1:6" x14ac:dyDescent="0.25">
      <c r="A14" s="3">
        <v>43686</v>
      </c>
      <c r="B14" s="2">
        <v>6</v>
      </c>
      <c r="C14" s="2">
        <v>8</v>
      </c>
      <c r="D14" s="2">
        <v>40</v>
      </c>
      <c r="E14" s="4">
        <v>320</v>
      </c>
      <c r="F14" s="4"/>
    </row>
    <row r="15" spans="1:6" x14ac:dyDescent="0.25">
      <c r="A15" s="3">
        <v>43689</v>
      </c>
      <c r="B15" s="2">
        <v>6</v>
      </c>
      <c r="C15" s="2">
        <v>8</v>
      </c>
      <c r="D15" s="2">
        <v>40</v>
      </c>
      <c r="E15" s="4">
        <v>320</v>
      </c>
      <c r="F15" s="4"/>
    </row>
    <row r="16" spans="1:6" x14ac:dyDescent="0.25">
      <c r="A16" s="3">
        <v>43727</v>
      </c>
      <c r="B16" s="2">
        <v>8</v>
      </c>
      <c r="C16" s="2">
        <v>19</v>
      </c>
      <c r="D16" s="2">
        <v>40</v>
      </c>
      <c r="E16" s="4">
        <v>760</v>
      </c>
      <c r="F16" s="4"/>
    </row>
    <row r="17" spans="1:6" x14ac:dyDescent="0.25">
      <c r="A17" s="3">
        <v>43732</v>
      </c>
      <c r="B17" s="2">
        <v>9</v>
      </c>
      <c r="C17" s="2">
        <v>17</v>
      </c>
      <c r="D17" s="2">
        <v>40</v>
      </c>
      <c r="E17" s="4">
        <v>10.199999999999999</v>
      </c>
      <c r="F17" s="4"/>
    </row>
    <row r="18" spans="1:6" x14ac:dyDescent="0.25">
      <c r="A18" s="3">
        <v>43755</v>
      </c>
      <c r="B18" s="2">
        <v>3</v>
      </c>
      <c r="C18" s="2">
        <v>7</v>
      </c>
      <c r="D18" s="2">
        <v>40</v>
      </c>
      <c r="E18" s="4">
        <v>280</v>
      </c>
      <c r="F18" s="4"/>
    </row>
    <row r="19" spans="1:6" x14ac:dyDescent="0.25">
      <c r="A19" s="3">
        <v>43775</v>
      </c>
      <c r="B19" s="2">
        <v>5</v>
      </c>
      <c r="C19" s="2">
        <v>12</v>
      </c>
      <c r="D19" s="2">
        <v>40</v>
      </c>
      <c r="E19" s="4">
        <v>480</v>
      </c>
      <c r="F19" s="4"/>
    </row>
    <row r="20" spans="1:6" x14ac:dyDescent="0.25">
      <c r="A20" s="3">
        <v>43820</v>
      </c>
      <c r="B20" s="2">
        <v>4</v>
      </c>
      <c r="C20" s="2">
        <v>12</v>
      </c>
      <c r="D20" s="2">
        <v>40</v>
      </c>
      <c r="E20" s="4">
        <v>480</v>
      </c>
      <c r="F20" s="4"/>
    </row>
    <row r="21" spans="1:6" x14ac:dyDescent="0.25">
      <c r="A21" s="3">
        <v>43824</v>
      </c>
      <c r="B21" s="2">
        <v>0</v>
      </c>
      <c r="C21" s="2">
        <v>12</v>
      </c>
      <c r="D21" s="2">
        <v>40</v>
      </c>
      <c r="E21" s="4">
        <v>480</v>
      </c>
      <c r="F21" s="4"/>
    </row>
    <row r="22" spans="1:6" x14ac:dyDescent="0.25">
      <c r="A22" s="3">
        <v>43842</v>
      </c>
      <c r="B22" s="2">
        <v>5</v>
      </c>
      <c r="C22" s="2">
        <v>12</v>
      </c>
      <c r="D22" s="2">
        <v>40</v>
      </c>
      <c r="E22" s="4">
        <v>480</v>
      </c>
      <c r="F22" s="4"/>
    </row>
    <row r="23" spans="1:6" x14ac:dyDescent="0.25">
      <c r="A23" s="3">
        <v>43844</v>
      </c>
      <c r="B23" s="2">
        <v>5</v>
      </c>
      <c r="C23" s="2">
        <v>18</v>
      </c>
      <c r="D23" s="2">
        <v>40</v>
      </c>
      <c r="E23" s="4">
        <v>720</v>
      </c>
      <c r="F23" s="4"/>
    </row>
    <row r="24" spans="1:6" x14ac:dyDescent="0.25">
      <c r="A24" s="3">
        <v>43891</v>
      </c>
      <c r="B24" s="2">
        <v>6</v>
      </c>
      <c r="C24" s="2">
        <v>15</v>
      </c>
      <c r="D24" s="2">
        <v>40</v>
      </c>
      <c r="E24" s="4">
        <v>600</v>
      </c>
      <c r="F24" s="4"/>
    </row>
    <row r="25" spans="1:6" x14ac:dyDescent="0.25">
      <c r="A25" s="3">
        <v>43917</v>
      </c>
      <c r="B25" s="2">
        <v>2</v>
      </c>
      <c r="C25" s="2">
        <v>9</v>
      </c>
      <c r="D25" s="2">
        <v>40</v>
      </c>
      <c r="E25" s="4">
        <v>360</v>
      </c>
      <c r="F25" s="4"/>
    </row>
    <row r="26" spans="1:6" x14ac:dyDescent="0.25">
      <c r="A26" s="3">
        <v>43933</v>
      </c>
      <c r="B26" s="2">
        <v>7</v>
      </c>
      <c r="C26" s="2">
        <v>7</v>
      </c>
      <c r="D26" s="2">
        <v>40</v>
      </c>
      <c r="E26" s="4">
        <v>280</v>
      </c>
      <c r="F26" s="4"/>
    </row>
    <row r="27" spans="1:6" x14ac:dyDescent="0.25">
      <c r="A27" s="3">
        <v>43971</v>
      </c>
      <c r="B27" s="2">
        <v>6</v>
      </c>
      <c r="C27" s="2">
        <v>7</v>
      </c>
      <c r="D27" s="2">
        <v>40</v>
      </c>
      <c r="E27" s="2">
        <v>280</v>
      </c>
      <c r="F27" s="2"/>
    </row>
    <row r="28" spans="1:6" x14ac:dyDescent="0.25">
      <c r="A28" s="3">
        <v>43974</v>
      </c>
      <c r="B28" s="2">
        <v>0</v>
      </c>
      <c r="C28" s="2">
        <v>10</v>
      </c>
      <c r="D28" s="2">
        <v>40</v>
      </c>
      <c r="E28" s="2">
        <v>400</v>
      </c>
      <c r="F28" s="2"/>
    </row>
    <row r="29" spans="1:6" x14ac:dyDescent="0.25">
      <c r="A29" s="3">
        <v>44024</v>
      </c>
      <c r="B29" s="2">
        <v>9</v>
      </c>
      <c r="C29" s="2">
        <v>8</v>
      </c>
      <c r="D29" s="2">
        <v>40</v>
      </c>
      <c r="E29" s="2">
        <v>320</v>
      </c>
      <c r="F29" s="2"/>
    </row>
    <row r="30" spans="1:6" x14ac:dyDescent="0.25">
      <c r="A30" s="3">
        <v>44030</v>
      </c>
      <c r="B30" s="2">
        <v>1</v>
      </c>
      <c r="C30" s="2">
        <v>7</v>
      </c>
      <c r="D30" s="2">
        <v>40</v>
      </c>
      <c r="E30" s="4">
        <v>280</v>
      </c>
      <c r="F30" s="4"/>
    </row>
    <row r="31" spans="1:6" x14ac:dyDescent="0.25">
      <c r="A31" s="3">
        <v>44075</v>
      </c>
      <c r="B31" s="2">
        <v>7</v>
      </c>
      <c r="C31" s="2">
        <v>2</v>
      </c>
      <c r="D31" s="2">
        <v>40</v>
      </c>
      <c r="E31" s="2">
        <f>D31*C31</f>
        <v>80</v>
      </c>
      <c r="F31" s="2"/>
    </row>
    <row r="32" spans="1:6" x14ac:dyDescent="0.25">
      <c r="A32" s="3">
        <v>44084</v>
      </c>
      <c r="B32" s="2">
        <v>7</v>
      </c>
      <c r="C32" s="2">
        <v>17</v>
      </c>
      <c r="D32" s="2">
        <v>40</v>
      </c>
      <c r="E32" s="2">
        <v>10.199999999999999</v>
      </c>
      <c r="F3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G10"/>
  <sheetViews>
    <sheetView showGridLines="0" workbookViewId="0">
      <selection activeCell="G18" sqref="G18"/>
    </sheetView>
  </sheetViews>
  <sheetFormatPr baseColWidth="10" defaultRowHeight="15" x14ac:dyDescent="0.25"/>
  <cols>
    <col min="3" max="3" width="13.28515625" bestFit="1" customWidth="1"/>
    <col min="6" max="6" width="14.140625" bestFit="1" customWidth="1"/>
  </cols>
  <sheetData>
    <row r="1" spans="1:7" x14ac:dyDescent="0.25">
      <c r="A1" s="1" t="str">
        <f>données2!A1</f>
        <v>DATE</v>
      </c>
      <c r="B1" s="1" t="str">
        <f>données2!B1</f>
        <v>N° chambre</v>
      </c>
      <c r="C1" s="1" t="str">
        <f>données2!C1</f>
        <v>Nb nuits</v>
      </c>
      <c r="D1" s="1" t="str">
        <f>données2!D1</f>
        <v>PRIX HT</v>
      </c>
      <c r="E1" s="1" t="str">
        <f>données2!E1</f>
        <v>TOTAL</v>
      </c>
      <c r="F1" s="1" t="str">
        <f>données2!F1</f>
        <v>Commentaires</v>
      </c>
    </row>
    <row r="2" spans="1:7" x14ac:dyDescent="0.25">
      <c r="A2" s="3">
        <f>$D$5</f>
        <v>43410</v>
      </c>
      <c r="B2" s="2">
        <f>$D$6</f>
        <v>7</v>
      </c>
      <c r="C2" s="2">
        <f>$D$7</f>
        <v>19</v>
      </c>
      <c r="D2" s="2">
        <f>$D$8</f>
        <v>40</v>
      </c>
      <c r="E2" s="12">
        <f>C2*D2</f>
        <v>760</v>
      </c>
      <c r="F2" s="17" t="str">
        <f>IF(D10=0,"",D10)</f>
        <v/>
      </c>
    </row>
    <row r="5" spans="1:7" x14ac:dyDescent="0.25">
      <c r="C5" s="1" t="s">
        <v>0</v>
      </c>
      <c r="D5" s="9">
        <v>43410</v>
      </c>
      <c r="E5" s="6"/>
      <c r="F5" s="10" t="s">
        <v>51</v>
      </c>
      <c r="G5" s="6"/>
    </row>
    <row r="6" spans="1:7" x14ac:dyDescent="0.25">
      <c r="C6" s="1" t="s">
        <v>3</v>
      </c>
      <c r="D6" s="2">
        <v>7</v>
      </c>
      <c r="F6" s="11">
        <v>4</v>
      </c>
    </row>
    <row r="7" spans="1:7" x14ac:dyDescent="0.25">
      <c r="C7" s="1" t="s">
        <v>4</v>
      </c>
      <c r="D7" s="2">
        <v>19</v>
      </c>
    </row>
    <row r="8" spans="1:7" x14ac:dyDescent="0.25">
      <c r="C8" s="1" t="s">
        <v>1</v>
      </c>
      <c r="D8" s="2">
        <v>40</v>
      </c>
    </row>
    <row r="9" spans="1:7" x14ac:dyDescent="0.25">
      <c r="C9" s="1" t="s">
        <v>2</v>
      </c>
      <c r="D9" s="13">
        <f>E2</f>
        <v>760</v>
      </c>
    </row>
    <row r="10" spans="1:7" x14ac:dyDescent="0.25">
      <c r="C10" s="1" t="s">
        <v>108</v>
      </c>
      <c r="D10" s="14"/>
      <c r="E10" s="15"/>
      <c r="F10" s="16"/>
    </row>
  </sheetData>
  <mergeCells count="1">
    <mergeCell ref="D10:F10"/>
  </mergeCells>
  <dataValidations count="1">
    <dataValidation type="date" operator="greaterThan" allowBlank="1" showInputMessage="1" showErrorMessage="1" sqref="D5">
      <formula1>43100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Button 1">
              <controlPr defaultSize="0" print="0" autoFill="0" autoPict="0" macro="[0]!Bouton_valider2">
                <anchor moveWithCells="1">
                  <from>
                    <xdr:col>0</xdr:col>
                    <xdr:colOff>247650</xdr:colOff>
                    <xdr:row>10</xdr:row>
                    <xdr:rowOff>133350</xdr:rowOff>
                  </from>
                  <to>
                    <xdr:col>1</xdr:col>
                    <xdr:colOff>571500</xdr:colOff>
                    <xdr:row>12</xdr:row>
                    <xdr:rowOff>104775</xdr:rowOff>
                  </to>
                </anchor>
              </controlPr>
            </control>
          </mc:Choice>
        </mc:AlternateContent>
        <mc:AlternateContent xmlns:mc="http://schemas.openxmlformats.org/markup-compatibility/2006">
          <mc:Choice Requires="x14">
            <control shapeId="8194" r:id="rId4" name="Button 2">
              <controlPr defaultSize="0" print="0" autoFill="0" autoPict="0" macro="[0]!Bouton_effacer2">
                <anchor moveWithCells="1">
                  <from>
                    <xdr:col>2</xdr:col>
                    <xdr:colOff>0</xdr:colOff>
                    <xdr:row>10</xdr:row>
                    <xdr:rowOff>133350</xdr:rowOff>
                  </from>
                  <to>
                    <xdr:col>3</xdr:col>
                    <xdr:colOff>200025</xdr:colOff>
                    <xdr:row>12</xdr:row>
                    <xdr:rowOff>104775</xdr:rowOff>
                  </to>
                </anchor>
              </controlPr>
            </control>
          </mc:Choice>
        </mc:AlternateContent>
        <mc:AlternateContent xmlns:mc="http://schemas.openxmlformats.org/markup-compatibility/2006">
          <mc:Choice Requires="x14">
            <control shapeId="8195" r:id="rId5" name="Button 3">
              <controlPr defaultSize="0" print="0" autoFill="0" autoPict="0" macro="[0]!Recherche2">
                <anchor moveWithCells="1">
                  <from>
                    <xdr:col>3</xdr:col>
                    <xdr:colOff>504825</xdr:colOff>
                    <xdr:row>10</xdr:row>
                    <xdr:rowOff>133350</xdr:rowOff>
                  </from>
                  <to>
                    <xdr:col>5</xdr:col>
                    <xdr:colOff>66675</xdr:colOff>
                    <xdr:row>12</xdr:row>
                    <xdr:rowOff>104775</xdr:rowOff>
                  </to>
                </anchor>
              </controlPr>
            </control>
          </mc:Choice>
        </mc:AlternateContent>
        <mc:AlternateContent xmlns:mc="http://schemas.openxmlformats.org/markup-compatibility/2006">
          <mc:Choice Requires="x14">
            <control shapeId="8196" r:id="rId6" name="Button 4">
              <controlPr defaultSize="0" print="0" autoFill="0" autoPict="0" macro="[0]!Bouton_supprimer2">
                <anchor moveWithCells="1">
                  <from>
                    <xdr:col>5</xdr:col>
                    <xdr:colOff>247650</xdr:colOff>
                    <xdr:row>10</xdr:row>
                    <xdr:rowOff>133350</xdr:rowOff>
                  </from>
                  <to>
                    <xdr:col>6</xdr:col>
                    <xdr:colOff>390525</xdr:colOff>
                    <xdr:row>12</xdr:row>
                    <xdr:rowOff>104775</xdr:rowOff>
                  </to>
                </anchor>
              </controlPr>
            </control>
          </mc:Choice>
        </mc:AlternateContent>
        <mc:AlternateContent xmlns:mc="http://schemas.openxmlformats.org/markup-compatibility/2006">
          <mc:Choice Requires="x14">
            <control shapeId="8197" r:id="rId7" name="Spinner 5">
              <controlPr defaultSize="0" autoPict="0" macro="[0]!Compteur1_QuandChangement2">
                <anchor moveWithCells="1">
                  <from>
                    <xdr:col>7</xdr:col>
                    <xdr:colOff>0</xdr:colOff>
                    <xdr:row>10</xdr:row>
                    <xdr:rowOff>57150</xdr:rowOff>
                  </from>
                  <to>
                    <xdr:col>7</xdr:col>
                    <xdr:colOff>428625</xdr:colOff>
                    <xdr:row>13</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
  <sheetViews>
    <sheetView showGridLines="0" topLeftCell="A22" workbookViewId="0">
      <selection activeCell="D45" sqref="D45"/>
    </sheetView>
  </sheetViews>
  <sheetFormatPr baseColWidth="10" defaultRowHeight="15" x14ac:dyDescent="0.25"/>
  <cols>
    <col min="11" max="11" width="13.7109375" customWidth="1"/>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F43"/>
  <sheetViews>
    <sheetView showGridLines="0" workbookViewId="0">
      <selection activeCell="D45" sqref="D45"/>
    </sheetView>
  </sheetViews>
  <sheetFormatPr baseColWidth="10" defaultRowHeight="15" x14ac:dyDescent="0.25"/>
  <sheetData>
    <row r="1" spans="1:6" x14ac:dyDescent="0.25">
      <c r="A1" s="1" t="str">
        <f>données!A1</f>
        <v>DATE</v>
      </c>
      <c r="B1" s="1" t="str">
        <f>données!B1</f>
        <v>N° chambre</v>
      </c>
      <c r="C1" s="1" t="str">
        <f>données!C1</f>
        <v>Nb nuits</v>
      </c>
      <c r="D1" s="1" t="str">
        <f>données!D1</f>
        <v>PRIX HT</v>
      </c>
      <c r="E1" s="1" t="str">
        <f>données!E1</f>
        <v>TOTAL</v>
      </c>
    </row>
    <row r="2" spans="1:6" x14ac:dyDescent="0.25">
      <c r="A2" s="3">
        <f>$B$5</f>
        <v>43824</v>
      </c>
      <c r="B2" s="2">
        <f>$B$6</f>
        <v>4</v>
      </c>
      <c r="C2" s="2">
        <f>$B$7</f>
        <v>12</v>
      </c>
      <c r="D2" s="2">
        <f>$B$8</f>
        <v>40</v>
      </c>
      <c r="E2" s="2">
        <f>$B$9</f>
        <v>480</v>
      </c>
    </row>
    <row r="5" spans="1:6" x14ac:dyDescent="0.25">
      <c r="A5" s="1" t="s">
        <v>0</v>
      </c>
      <c r="B5" s="9">
        <v>43824</v>
      </c>
      <c r="C5" s="6"/>
      <c r="D5" s="6"/>
      <c r="E5" s="10" t="s">
        <v>51</v>
      </c>
      <c r="F5" s="6"/>
    </row>
    <row r="6" spans="1:6" x14ac:dyDescent="0.25">
      <c r="A6" s="1" t="s">
        <v>3</v>
      </c>
      <c r="B6" s="2">
        <v>4</v>
      </c>
      <c r="E6" s="11">
        <v>21</v>
      </c>
    </row>
    <row r="7" spans="1:6" x14ac:dyDescent="0.25">
      <c r="A7" s="1" t="s">
        <v>4</v>
      </c>
      <c r="B7" s="2">
        <v>12</v>
      </c>
    </row>
    <row r="8" spans="1:6" x14ac:dyDescent="0.25">
      <c r="A8" s="1" t="s">
        <v>1</v>
      </c>
      <c r="B8" s="2">
        <v>40</v>
      </c>
    </row>
    <row r="9" spans="1:6" x14ac:dyDescent="0.25">
      <c r="A9" s="1" t="s">
        <v>2</v>
      </c>
      <c r="B9" s="2">
        <v>480</v>
      </c>
    </row>
    <row r="15" spans="1:6" x14ac:dyDescent="0.25">
      <c r="A15" t="s">
        <v>52</v>
      </c>
    </row>
    <row r="16" spans="1:6"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58</v>
      </c>
    </row>
    <row r="25" spans="1:1" x14ac:dyDescent="0.25">
      <c r="A25" t="s">
        <v>61</v>
      </c>
    </row>
    <row r="26" spans="1:1" x14ac:dyDescent="0.25">
      <c r="A26" t="s">
        <v>62</v>
      </c>
    </row>
    <row r="27" spans="1:1" x14ac:dyDescent="0.25">
      <c r="A27" t="s">
        <v>63</v>
      </c>
    </row>
    <row r="28" spans="1:1" x14ac:dyDescent="0.25">
      <c r="A28" t="s">
        <v>58</v>
      </c>
    </row>
    <row r="29" spans="1:1" x14ac:dyDescent="0.25">
      <c r="A29" t="s">
        <v>64</v>
      </c>
    </row>
    <row r="30" spans="1:1" x14ac:dyDescent="0.25">
      <c r="A30" t="s">
        <v>65</v>
      </c>
    </row>
    <row r="31" spans="1:1" x14ac:dyDescent="0.25">
      <c r="A31" t="s">
        <v>58</v>
      </c>
    </row>
    <row r="32" spans="1:1" x14ac:dyDescent="0.25">
      <c r="A32" t="s">
        <v>66</v>
      </c>
    </row>
    <row r="33" spans="1:1" x14ac:dyDescent="0.25">
      <c r="A33" t="s">
        <v>67</v>
      </c>
    </row>
    <row r="34" spans="1:1" x14ac:dyDescent="0.25">
      <c r="A34" t="s">
        <v>68</v>
      </c>
    </row>
    <row r="35" spans="1:1" x14ac:dyDescent="0.25">
      <c r="A35" t="s">
        <v>69</v>
      </c>
    </row>
    <row r="36" spans="1:1" x14ac:dyDescent="0.25">
      <c r="A36" t="s">
        <v>58</v>
      </c>
    </row>
    <row r="37" spans="1:1" x14ac:dyDescent="0.25">
      <c r="A37" t="s">
        <v>70</v>
      </c>
    </row>
    <row r="38" spans="1:1" x14ac:dyDescent="0.25">
      <c r="A38" t="s">
        <v>71</v>
      </c>
    </row>
    <row r="39" spans="1:1" x14ac:dyDescent="0.25">
      <c r="A39" t="s">
        <v>72</v>
      </c>
    </row>
    <row r="40" spans="1:1" x14ac:dyDescent="0.25">
      <c r="A40" t="s">
        <v>73</v>
      </c>
    </row>
    <row r="41" spans="1:1" x14ac:dyDescent="0.25">
      <c r="A41" t="s">
        <v>74</v>
      </c>
    </row>
    <row r="42" spans="1:1" x14ac:dyDescent="0.25">
      <c r="A42" t="s">
        <v>56</v>
      </c>
    </row>
    <row r="43" spans="1:1" x14ac:dyDescent="0.25">
      <c r="A43" t="s">
        <v>58</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Bouton_valider">
                <anchor moveWithCells="1" sizeWithCells="1">
                  <from>
                    <xdr:col>0</xdr:col>
                    <xdr:colOff>247650</xdr:colOff>
                    <xdr:row>10</xdr:row>
                    <xdr:rowOff>57150</xdr:rowOff>
                  </from>
                  <to>
                    <xdr:col>1</xdr:col>
                    <xdr:colOff>571500</xdr:colOff>
                    <xdr:row>12</xdr:row>
                    <xdr:rowOff>28575</xdr:rowOff>
                  </to>
                </anchor>
              </controlPr>
            </control>
          </mc:Choice>
        </mc:AlternateContent>
        <mc:AlternateContent xmlns:mc="http://schemas.openxmlformats.org/markup-compatibility/2006">
          <mc:Choice Requires="x14">
            <control shapeId="5122" r:id="rId4" name="Button 2">
              <controlPr defaultSize="0" print="0" autoFill="0" autoPict="0" macro="[0]!Bouton_effacer">
                <anchor moveWithCells="1" sizeWithCells="1">
                  <from>
                    <xdr:col>2</xdr:col>
                    <xdr:colOff>0</xdr:colOff>
                    <xdr:row>10</xdr:row>
                    <xdr:rowOff>57150</xdr:rowOff>
                  </from>
                  <to>
                    <xdr:col>3</xdr:col>
                    <xdr:colOff>323850</xdr:colOff>
                    <xdr:row>12</xdr:row>
                    <xdr:rowOff>28575</xdr:rowOff>
                  </to>
                </anchor>
              </controlPr>
            </control>
          </mc:Choice>
        </mc:AlternateContent>
        <mc:AlternateContent xmlns:mc="http://schemas.openxmlformats.org/markup-compatibility/2006">
          <mc:Choice Requires="x14">
            <control shapeId="5123" r:id="rId5" name="Button 3">
              <controlPr defaultSize="0" print="0" autoFill="0" autoPict="0" macro="[0]!Recherche">
                <anchor moveWithCells="1" sizeWithCells="1">
                  <from>
                    <xdr:col>3</xdr:col>
                    <xdr:colOff>504825</xdr:colOff>
                    <xdr:row>10</xdr:row>
                    <xdr:rowOff>57150</xdr:rowOff>
                  </from>
                  <to>
                    <xdr:col>5</xdr:col>
                    <xdr:colOff>66675</xdr:colOff>
                    <xdr:row>12</xdr:row>
                    <xdr:rowOff>28575</xdr:rowOff>
                  </to>
                </anchor>
              </controlPr>
            </control>
          </mc:Choice>
        </mc:AlternateContent>
        <mc:AlternateContent xmlns:mc="http://schemas.openxmlformats.org/markup-compatibility/2006">
          <mc:Choice Requires="x14">
            <control shapeId="5124" r:id="rId6" name="Button 4">
              <controlPr defaultSize="0" print="0" autoFill="0" autoPict="0" macro="[0]!Bouton_supprimer">
                <anchor moveWithCells="1" sizeWithCells="1">
                  <from>
                    <xdr:col>5</xdr:col>
                    <xdr:colOff>247650</xdr:colOff>
                    <xdr:row>10</xdr:row>
                    <xdr:rowOff>57150</xdr:rowOff>
                  </from>
                  <to>
                    <xdr:col>6</xdr:col>
                    <xdr:colOff>571500</xdr:colOff>
                    <xdr:row>12</xdr:row>
                    <xdr:rowOff>28575</xdr:rowOff>
                  </to>
                </anchor>
              </controlPr>
            </control>
          </mc:Choice>
        </mc:AlternateContent>
        <mc:AlternateContent xmlns:mc="http://schemas.openxmlformats.org/markup-compatibility/2006">
          <mc:Choice Requires="x14">
            <control shapeId="5125" r:id="rId7" name="Spinner 5">
              <controlPr defaultSize="0" autoPict="0" macro="[0]!Compteur1_QuandChangement">
                <anchor moveWithCells="1" sizeWithCells="1">
                  <from>
                    <xdr:col>7</xdr:col>
                    <xdr:colOff>0</xdr:colOff>
                    <xdr:row>10</xdr:row>
                    <xdr:rowOff>57150</xdr:rowOff>
                  </from>
                  <to>
                    <xdr:col>7</xdr:col>
                    <xdr:colOff>428625</xdr:colOff>
                    <xdr:row>13</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38"/>
  <sheetViews>
    <sheetView showGridLines="0" workbookViewId="0">
      <selection activeCell="D45" sqref="D45"/>
    </sheetView>
  </sheetViews>
  <sheetFormatPr baseColWidth="10" defaultRowHeight="15" x14ac:dyDescent="0.25"/>
  <sheetData>
    <row r="1" spans="1:13" x14ac:dyDescent="0.25">
      <c r="A1" t="s">
        <v>5</v>
      </c>
      <c r="B1" t="s">
        <v>43</v>
      </c>
      <c r="C1" t="s">
        <v>43</v>
      </c>
      <c r="D1" t="s">
        <v>43</v>
      </c>
      <c r="E1" t="s">
        <v>43</v>
      </c>
      <c r="F1" t="s">
        <v>43</v>
      </c>
      <c r="G1" t="s">
        <v>87</v>
      </c>
      <c r="H1" t="s">
        <v>93</v>
      </c>
      <c r="I1" t="s">
        <v>97</v>
      </c>
      <c r="J1" t="s">
        <v>100</v>
      </c>
      <c r="K1" t="s">
        <v>104</v>
      </c>
      <c r="L1" t="s">
        <v>110</v>
      </c>
      <c r="M1" t="s">
        <v>43</v>
      </c>
    </row>
    <row r="2" spans="1:13" x14ac:dyDescent="0.25">
      <c r="A2" t="s">
        <v>6</v>
      </c>
      <c r="B2" t="s">
        <v>44</v>
      </c>
      <c r="C2" t="s">
        <v>75</v>
      </c>
      <c r="D2" t="s">
        <v>76</v>
      </c>
      <c r="E2" t="s">
        <v>81</v>
      </c>
      <c r="F2" t="s">
        <v>84</v>
      </c>
      <c r="G2" t="s">
        <v>88</v>
      </c>
      <c r="H2" t="s">
        <v>90</v>
      </c>
      <c r="I2" t="s">
        <v>98</v>
      </c>
      <c r="J2" t="s">
        <v>101</v>
      </c>
      <c r="K2" t="s">
        <v>105</v>
      </c>
      <c r="L2" t="s">
        <v>111</v>
      </c>
      <c r="M2" t="s">
        <v>113</v>
      </c>
    </row>
    <row r="3" spans="1:13" x14ac:dyDescent="0.25">
      <c r="A3" t="s">
        <v>7</v>
      </c>
      <c r="B3" s="8"/>
      <c r="C3" s="8"/>
      <c r="D3" s="8"/>
      <c r="E3" s="8"/>
      <c r="F3" s="8"/>
      <c r="G3" s="8"/>
      <c r="H3" s="8"/>
      <c r="I3" s="8"/>
      <c r="J3" s="8"/>
      <c r="K3" s="8"/>
      <c r="L3" s="8"/>
      <c r="M3" s="8"/>
    </row>
    <row r="4" spans="1:13" ht="409.5" x14ac:dyDescent="0.25">
      <c r="A4" t="s">
        <v>8</v>
      </c>
      <c r="B4" s="7" t="s">
        <v>50</v>
      </c>
      <c r="C4" s="7" t="s">
        <v>124</v>
      </c>
      <c r="D4" s="7" t="s">
        <v>77</v>
      </c>
      <c r="E4" s="7" t="s">
        <v>82</v>
      </c>
      <c r="F4" s="7" t="s">
        <v>85</v>
      </c>
      <c r="G4" s="7" t="s">
        <v>89</v>
      </c>
      <c r="H4" s="7" t="s">
        <v>91</v>
      </c>
      <c r="I4" s="7" t="s">
        <v>99</v>
      </c>
      <c r="J4" s="7" t="s">
        <v>102</v>
      </c>
      <c r="K4" s="7" t="s">
        <v>109</v>
      </c>
      <c r="L4" s="7" t="s">
        <v>112</v>
      </c>
      <c r="M4" t="s">
        <v>114</v>
      </c>
    </row>
    <row r="5" spans="1:13" x14ac:dyDescent="0.25">
      <c r="A5" t="s">
        <v>9</v>
      </c>
      <c r="G5" t="s">
        <v>94</v>
      </c>
      <c r="M5" t="s">
        <v>115</v>
      </c>
    </row>
    <row r="6" spans="1:13" x14ac:dyDescent="0.25">
      <c r="A6" t="s">
        <v>10</v>
      </c>
    </row>
    <row r="7" spans="1:13" x14ac:dyDescent="0.25">
      <c r="A7" t="s">
        <v>11</v>
      </c>
    </row>
    <row r="8" spans="1:13" x14ac:dyDescent="0.25">
      <c r="A8" t="s">
        <v>12</v>
      </c>
    </row>
    <row r="9" spans="1:13" x14ac:dyDescent="0.25">
      <c r="A9" t="s">
        <v>13</v>
      </c>
    </row>
    <row r="10" spans="1:13" x14ac:dyDescent="0.25">
      <c r="A10" t="s">
        <v>14</v>
      </c>
      <c r="G10" t="s">
        <v>95</v>
      </c>
      <c r="M10" t="s">
        <v>95</v>
      </c>
    </row>
    <row r="11" spans="1:13" x14ac:dyDescent="0.25">
      <c r="A11" t="s">
        <v>15</v>
      </c>
    </row>
    <row r="12" spans="1:13" x14ac:dyDescent="0.25">
      <c r="A12" t="s">
        <v>16</v>
      </c>
    </row>
    <row r="13" spans="1:13" x14ac:dyDescent="0.25">
      <c r="A13" t="s">
        <v>17</v>
      </c>
    </row>
    <row r="14" spans="1:13" x14ac:dyDescent="0.25">
      <c r="A14" t="s">
        <v>18</v>
      </c>
    </row>
    <row r="15" spans="1:13" x14ac:dyDescent="0.25">
      <c r="A15" t="s">
        <v>19</v>
      </c>
      <c r="G15" t="s">
        <v>93</v>
      </c>
      <c r="M15" t="s">
        <v>116</v>
      </c>
    </row>
    <row r="16" spans="1:13" x14ac:dyDescent="0.25">
      <c r="A16" t="s">
        <v>20</v>
      </c>
    </row>
    <row r="17" spans="1:14" x14ac:dyDescent="0.25">
      <c r="A17" t="s">
        <v>21</v>
      </c>
    </row>
    <row r="18" spans="1:14" x14ac:dyDescent="0.25">
      <c r="A18" t="s">
        <v>22</v>
      </c>
    </row>
    <row r="19" spans="1:14" x14ac:dyDescent="0.25">
      <c r="A19" t="s">
        <v>23</v>
      </c>
    </row>
    <row r="20" spans="1:14" x14ac:dyDescent="0.25">
      <c r="A20" t="s">
        <v>24</v>
      </c>
      <c r="B20" t="s">
        <v>45</v>
      </c>
      <c r="C20" t="s">
        <v>45</v>
      </c>
      <c r="D20" t="s">
        <v>45</v>
      </c>
      <c r="E20" t="s">
        <v>45</v>
      </c>
      <c r="F20" t="s">
        <v>45</v>
      </c>
      <c r="G20" t="s">
        <v>45</v>
      </c>
      <c r="H20" t="s">
        <v>45</v>
      </c>
      <c r="I20" t="s">
        <v>45</v>
      </c>
      <c r="J20" t="s">
        <v>45</v>
      </c>
      <c r="K20" t="s">
        <v>45</v>
      </c>
      <c r="L20" t="s">
        <v>45</v>
      </c>
      <c r="M20" t="s">
        <v>45</v>
      </c>
      <c r="N20" t="s">
        <v>45</v>
      </c>
    </row>
    <row r="21" spans="1:14" x14ac:dyDescent="0.25">
      <c r="A21" t="s">
        <v>25</v>
      </c>
      <c r="B21" t="s">
        <v>46</v>
      </c>
      <c r="C21" t="s">
        <v>46</v>
      </c>
      <c r="D21" t="s">
        <v>46</v>
      </c>
      <c r="E21" t="s">
        <v>46</v>
      </c>
      <c r="F21" t="s">
        <v>46</v>
      </c>
      <c r="G21" t="s">
        <v>46</v>
      </c>
      <c r="H21" t="s">
        <v>46</v>
      </c>
      <c r="I21" t="s">
        <v>46</v>
      </c>
      <c r="J21" t="s">
        <v>46</v>
      </c>
      <c r="K21" t="s">
        <v>46</v>
      </c>
      <c r="L21" t="s">
        <v>46</v>
      </c>
      <c r="M21" t="s">
        <v>46</v>
      </c>
      <c r="N21" t="s">
        <v>46</v>
      </c>
    </row>
    <row r="22" spans="1:14" x14ac:dyDescent="0.25">
      <c r="A22" t="s">
        <v>26</v>
      </c>
    </row>
    <row r="23" spans="1:14" x14ac:dyDescent="0.25">
      <c r="A23" t="s">
        <v>27</v>
      </c>
      <c r="C23" t="s">
        <v>79</v>
      </c>
      <c r="D23" t="s">
        <v>79</v>
      </c>
      <c r="E23" t="s">
        <v>79</v>
      </c>
      <c r="F23" t="s">
        <v>79</v>
      </c>
      <c r="G23" t="s">
        <v>79</v>
      </c>
      <c r="H23" t="s">
        <v>79</v>
      </c>
      <c r="I23" t="s">
        <v>79</v>
      </c>
      <c r="J23" t="s">
        <v>79</v>
      </c>
      <c r="K23" t="s">
        <v>79</v>
      </c>
      <c r="L23" t="s">
        <v>79</v>
      </c>
      <c r="M23" t="s">
        <v>79</v>
      </c>
      <c r="N23" t="s">
        <v>79</v>
      </c>
    </row>
    <row r="24" spans="1:14" x14ac:dyDescent="0.25">
      <c r="A24" t="s">
        <v>28</v>
      </c>
      <c r="B24" t="s">
        <v>48</v>
      </c>
      <c r="C24" t="s">
        <v>48</v>
      </c>
      <c r="D24" t="s">
        <v>48</v>
      </c>
      <c r="E24" t="s">
        <v>48</v>
      </c>
      <c r="F24" t="s">
        <v>48</v>
      </c>
      <c r="G24" t="s">
        <v>48</v>
      </c>
      <c r="H24" t="s">
        <v>48</v>
      </c>
      <c r="I24" t="s">
        <v>48</v>
      </c>
      <c r="J24" t="s">
        <v>48</v>
      </c>
      <c r="K24" t="s">
        <v>48</v>
      </c>
      <c r="L24" t="s">
        <v>48</v>
      </c>
      <c r="M24" t="s">
        <v>48</v>
      </c>
      <c r="N24" t="s">
        <v>48</v>
      </c>
    </row>
    <row r="25" spans="1:14" x14ac:dyDescent="0.25">
      <c r="A25" t="s">
        <v>29</v>
      </c>
      <c r="B25" t="s">
        <v>49</v>
      </c>
      <c r="C25" t="s">
        <v>49</v>
      </c>
      <c r="D25" t="s">
        <v>49</v>
      </c>
      <c r="E25" t="s">
        <v>49</v>
      </c>
      <c r="F25" t="s">
        <v>49</v>
      </c>
      <c r="G25" t="s">
        <v>49</v>
      </c>
      <c r="H25" t="s">
        <v>49</v>
      </c>
      <c r="I25" t="s">
        <v>49</v>
      </c>
      <c r="J25" t="s">
        <v>49</v>
      </c>
      <c r="K25" t="s">
        <v>49</v>
      </c>
      <c r="L25" t="s">
        <v>49</v>
      </c>
      <c r="N25" t="s">
        <v>49</v>
      </c>
    </row>
    <row r="26" spans="1:14" x14ac:dyDescent="0.25">
      <c r="A26" t="s">
        <v>30</v>
      </c>
    </row>
    <row r="27" spans="1:14" x14ac:dyDescent="0.25">
      <c r="A27" t="s">
        <v>31</v>
      </c>
      <c r="B27" t="s">
        <v>45</v>
      </c>
      <c r="C27" t="s">
        <v>45</v>
      </c>
      <c r="D27" t="s">
        <v>45</v>
      </c>
      <c r="E27" t="s">
        <v>45</v>
      </c>
      <c r="F27" t="s">
        <v>45</v>
      </c>
      <c r="G27" t="s">
        <v>45</v>
      </c>
      <c r="H27" t="s">
        <v>45</v>
      </c>
      <c r="I27" t="s">
        <v>45</v>
      </c>
      <c r="J27" t="s">
        <v>45</v>
      </c>
      <c r="K27" t="s">
        <v>45</v>
      </c>
      <c r="L27" t="s">
        <v>45</v>
      </c>
      <c r="M27" t="s">
        <v>45</v>
      </c>
      <c r="N27" t="s">
        <v>45</v>
      </c>
    </row>
    <row r="28" spans="1:14" x14ac:dyDescent="0.25">
      <c r="A28" t="s">
        <v>32</v>
      </c>
      <c r="B28" t="s">
        <v>46</v>
      </c>
      <c r="C28" t="s">
        <v>46</v>
      </c>
      <c r="D28" t="s">
        <v>46</v>
      </c>
      <c r="E28" t="s">
        <v>46</v>
      </c>
      <c r="F28" t="s">
        <v>46</v>
      </c>
      <c r="G28" t="s">
        <v>46</v>
      </c>
      <c r="H28" t="s">
        <v>46</v>
      </c>
      <c r="I28" t="s">
        <v>45</v>
      </c>
      <c r="J28" t="s">
        <v>46</v>
      </c>
      <c r="K28" t="s">
        <v>46</v>
      </c>
      <c r="L28" t="s">
        <v>45</v>
      </c>
      <c r="M28" t="s">
        <v>46</v>
      </c>
      <c r="N28" t="s">
        <v>46</v>
      </c>
    </row>
    <row r="29" spans="1:14" x14ac:dyDescent="0.25">
      <c r="A29" t="s">
        <v>33</v>
      </c>
      <c r="B29" t="s">
        <v>47</v>
      </c>
      <c r="C29" t="s">
        <v>80</v>
      </c>
      <c r="D29" t="s">
        <v>78</v>
      </c>
      <c r="E29" t="s">
        <v>83</v>
      </c>
      <c r="F29" t="s">
        <v>86</v>
      </c>
      <c r="G29" t="s">
        <v>96</v>
      </c>
      <c r="H29" t="s">
        <v>92</v>
      </c>
      <c r="J29" t="s">
        <v>103</v>
      </c>
      <c r="K29" t="s">
        <v>107</v>
      </c>
    </row>
    <row r="30" spans="1:14" x14ac:dyDescent="0.25">
      <c r="A30" t="s">
        <v>34</v>
      </c>
      <c r="B30" s="6"/>
    </row>
    <row r="31" spans="1:14" x14ac:dyDescent="0.25">
      <c r="A31" t="s">
        <v>35</v>
      </c>
      <c r="B31" s="6" t="s">
        <v>117</v>
      </c>
    </row>
    <row r="32" spans="1:14" x14ac:dyDescent="0.25">
      <c r="A32" t="s">
        <v>36</v>
      </c>
      <c r="B32" s="6" t="b">
        <v>0</v>
      </c>
    </row>
    <row r="33" spans="1:2" x14ac:dyDescent="0.25">
      <c r="A33" t="s">
        <v>37</v>
      </c>
      <c r="B33" s="6" t="b">
        <v>0</v>
      </c>
    </row>
    <row r="34" spans="1:2" x14ac:dyDescent="0.25">
      <c r="A34" t="s">
        <v>38</v>
      </c>
      <c r="B34" s="6" t="b">
        <v>0</v>
      </c>
    </row>
    <row r="35" spans="1:2" x14ac:dyDescent="0.25">
      <c r="A35" t="s">
        <v>39</v>
      </c>
      <c r="B35" s="6" t="b">
        <v>0</v>
      </c>
    </row>
    <row r="36" spans="1:2" x14ac:dyDescent="0.25">
      <c r="A36" t="s">
        <v>40</v>
      </c>
      <c r="B36" s="6" t="b">
        <v>0</v>
      </c>
    </row>
    <row r="37" spans="1:2" x14ac:dyDescent="0.25">
      <c r="A37" t="s">
        <v>41</v>
      </c>
      <c r="B37" s="6">
        <v>3</v>
      </c>
    </row>
    <row r="38" spans="1:2" x14ac:dyDescent="0.25">
      <c r="A38" t="s">
        <v>42</v>
      </c>
      <c r="B3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Accueil</vt:lpstr>
      <vt:lpstr>données</vt:lpstr>
      <vt:lpstr>Saisie1</vt:lpstr>
      <vt:lpstr>données2</vt:lpstr>
      <vt:lpstr>Saisie2</vt:lpstr>
      <vt:lpstr>images</vt:lpstr>
      <vt:lpstr>création</vt:lpstr>
      <vt:lpstr>Aide</vt:lpstr>
      <vt:lpstr>données2!datas</vt:lpstr>
      <vt:lpstr>datas</vt:lpstr>
      <vt:lpstr>ligne1</vt:lpstr>
      <vt:lpstr>ligne2</vt:lpstr>
      <vt:lpstr>Zone_transfert1</vt:lpstr>
      <vt:lpstr>Zone_transfert2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Aurélie</dc:creator>
  <cp:lastModifiedBy>Sylvain NICOLAS</cp:lastModifiedBy>
  <dcterms:created xsi:type="dcterms:W3CDTF">2018-02-03T12:25:38Z</dcterms:created>
  <dcterms:modified xsi:type="dcterms:W3CDTF">2018-09-26T14:44:20Z</dcterms:modified>
</cp:coreProperties>
</file>