
<file path=[Content_Types].xml><?xml version="1.0" encoding="utf-8"?>
<Types xmlns="http://schemas.openxmlformats.org/package/2006/content-types">
  <Default Extension="png" ContentType="image/png"/>
  <Default Extension="bin" ContentType="application/vnd.ms-office.vbaProject"/>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D:\site\site_syl\xlstore\classeurs\"/>
    </mc:Choice>
  </mc:AlternateContent>
  <bookViews>
    <workbookView xWindow="120" yWindow="45" windowWidth="23715" windowHeight="10035"/>
  </bookViews>
  <sheets>
    <sheet name="Accueil" sheetId="14" r:id="rId1"/>
    <sheet name="données" sheetId="1" r:id="rId2"/>
    <sheet name="Saisie1" sheetId="9" r:id="rId3"/>
    <sheet name="données2" sheetId="12" r:id="rId4"/>
    <sheet name="Saisie2" sheetId="13" r:id="rId5"/>
    <sheet name="images" sheetId="10" state="hidden" r:id="rId6"/>
    <sheet name="création" sheetId="11" state="hidden" r:id="rId7"/>
    <sheet name="Aide" sheetId="8" state="hidden" r:id="rId8"/>
  </sheets>
  <definedNames>
    <definedName name="datas" localSheetId="3">données2!$A:$E</definedName>
    <definedName name="datas">données!$A:$E</definedName>
    <definedName name="ligne1">Saisie1!$E$6</definedName>
    <definedName name="ligne2">Saisie2!$F$6</definedName>
    <definedName name="Zone_transfert1">Saisie1!$A$1:$E$2</definedName>
    <definedName name="Zone_transfert2">Saisie2!$A$1:$F$2</definedName>
  </definedNames>
  <calcPr calcId="152511"/>
</workbook>
</file>

<file path=xl/calcChain.xml><?xml version="1.0" encoding="utf-8"?>
<calcChain xmlns="http://schemas.openxmlformats.org/spreadsheetml/2006/main">
  <c r="F2" i="13" l="1"/>
  <c r="F1" i="13"/>
  <c r="D9" i="13"/>
  <c r="D2" i="13"/>
  <c r="C2" i="13"/>
  <c r="B2" i="13"/>
  <c r="A2" i="13"/>
  <c r="A1" i="13"/>
  <c r="B1" i="13"/>
  <c r="C1" i="13"/>
  <c r="D1" i="13"/>
  <c r="E1" i="13"/>
  <c r="E31" i="12"/>
  <c r="E2" i="13" l="1"/>
  <c r="E2" i="11"/>
  <c r="D2" i="11"/>
  <c r="C2" i="11"/>
  <c r="B2" i="11"/>
  <c r="A2" i="11"/>
  <c r="E1" i="11"/>
  <c r="D1" i="11"/>
  <c r="C1" i="11"/>
  <c r="B1" i="11"/>
  <c r="A1" i="11"/>
  <c r="E2" i="9"/>
  <c r="D2" i="9"/>
  <c r="C2" i="9"/>
  <c r="B2" i="9"/>
  <c r="A2" i="9"/>
  <c r="A1" i="9"/>
  <c r="B1" i="9"/>
  <c r="C1" i="9"/>
  <c r="D1" i="9"/>
  <c r="E1" i="9"/>
  <c r="E31" i="1" l="1"/>
</calcChain>
</file>

<file path=xl/sharedStrings.xml><?xml version="1.0" encoding="utf-8"?>
<sst xmlns="http://schemas.openxmlformats.org/spreadsheetml/2006/main" count="244" uniqueCount="125">
  <si>
    <t>DATE</t>
  </si>
  <si>
    <t>PRIX HT</t>
  </si>
  <si>
    <t>TOTAL</t>
  </si>
  <si>
    <t>N° chambre</t>
  </si>
  <si>
    <t>Nb nuits</t>
  </si>
  <si>
    <t>Code aide xlstore</t>
  </si>
  <si>
    <t>entête</t>
  </si>
  <si>
    <t>Icone</t>
  </si>
  <si>
    <t>texte</t>
  </si>
  <si>
    <t>Labels1</t>
  </si>
  <si>
    <t>Labels2</t>
  </si>
  <si>
    <t>Labels3</t>
  </si>
  <si>
    <t>Labels4</t>
  </si>
  <si>
    <t>Labels5</t>
  </si>
  <si>
    <t>Type 1</t>
  </si>
  <si>
    <t>Type 2</t>
  </si>
  <si>
    <t>Type 3</t>
  </si>
  <si>
    <t>Type 4</t>
  </si>
  <si>
    <t>Type 5</t>
  </si>
  <si>
    <t>Code Aide liée 1</t>
  </si>
  <si>
    <t>Code Aide liée 2</t>
  </si>
  <si>
    <t>Code Aide liée 3</t>
  </si>
  <si>
    <t>Code Aide liée 4</t>
  </si>
  <si>
    <t>Code Aide liée 5</t>
  </si>
  <si>
    <t>Affichage modal</t>
  </si>
  <si>
    <t>Utilisation croix rouge pour fermer autorisée</t>
  </si>
  <si>
    <t>Bouton 1</t>
  </si>
  <si>
    <t>Bouton 2</t>
  </si>
  <si>
    <t>Bouton 3</t>
  </si>
  <si>
    <t>Bouton 4</t>
  </si>
  <si>
    <t>Bouton 5</t>
  </si>
  <si>
    <t>Zone saisie texte</t>
  </si>
  <si>
    <t>cliquez dans la colonne pour afficher le formulaire</t>
  </si>
  <si>
    <t>cliquez dans la colonne pour afficher le formulaire de saisie</t>
  </si>
  <si>
    <t>Réponse</t>
  </si>
  <si>
    <t>bouton</t>
  </si>
  <si>
    <t>choix 1</t>
  </si>
  <si>
    <t>choix 2</t>
  </si>
  <si>
    <t>choix 3</t>
  </si>
  <si>
    <t>choix 4</t>
  </si>
  <si>
    <t>choix 5</t>
  </si>
  <si>
    <t>colonne</t>
  </si>
  <si>
    <t>Texte entré</t>
  </si>
  <si>
    <t/>
  </si>
  <si>
    <t>Saisie dans une feuille Excel</t>
  </si>
  <si>
    <t>Non</t>
  </si>
  <si>
    <t>Oui</t>
  </si>
  <si>
    <t>données!$A$1:$E$9</t>
  </si>
  <si>
    <t>Fermer</t>
  </si>
  <si>
    <t>Suivant</t>
  </si>
  <si>
    <t>L'objectif de cette partie d'excel-store est de pouvoir faire un formulaire de saisie sans passer par les userforms et avec une programmation VBA limitée. Cela permet de faire la saisie sur une feuille avec accès rapidement aux outils de validation de données ou à des formules._x000D_
L'exemple va être une création de formulaire pour 5 champs pour la simplicité de l'exemple._x000D_
Attention, l'entête des données doit être la ligne 1 et la colonne A doit être une colonne remplie pour toutes les lignes.</t>
  </si>
  <si>
    <t>Ligne</t>
  </si>
  <si>
    <t xml:space="preserve"> Sub Compteur1_QuandChangement()</t>
  </si>
  <si>
    <t xml:space="preserve">   If Range("ligne1").Value &gt; Run("xlstore.xlam!Base_de_donnees", "Prochaine_ligne", Range("Zone_transfert1")) Then</t>
  </si>
  <si>
    <t xml:space="preserve">     Range("ligne1").Value = Run("xlstore.xlam!Base_de_donnees", "Prochaine_ligne", Range("Zone_transfert1"))</t>
  </si>
  <si>
    <t xml:space="preserve">   ElseIf Range("ligne1").Value &lt; 2 Then Range("ligne1").Value = 2</t>
  </si>
  <si>
    <t xml:space="preserve">   End If</t>
  </si>
  <si>
    <t xml:space="preserve">   Run "xlstore.xlam!Base_de_donnees", "Recupere", Range("Zone_transfert1"), Range("ligne1").Value</t>
  </si>
  <si>
    <t xml:space="preserve"> End Sub</t>
  </si>
  <si>
    <t xml:space="preserve"> Sub Bouton_valider()</t>
  </si>
  <si>
    <t xml:space="preserve">    Run "xlstore.xlam!Base_de_donnees", "Valide", Range("Zone_transfert1"), Range("ligne1").Value</t>
  </si>
  <si>
    <t xml:space="preserve"> Sub Bouton_effacer()</t>
  </si>
  <si>
    <t xml:space="preserve">   Run "xlstore.xlam!Base_de_donnees", "Efface", Range("Zone_transfert1")</t>
  </si>
  <si>
    <t xml:space="preserve">   Range("ligne1").Value = Run("xlstore.xlam!Base_de_donnees", "Prochaine_ligne", Range("Zone_transfert1"))</t>
  </si>
  <si>
    <t xml:space="preserve"> Sub Bouton_supprimer()</t>
  </si>
  <si>
    <t xml:space="preserve">   Run "xlstore.xlam!Base_de_donnees", "supprime", Range("Zone_transfert1"), Range("ligne1").Value</t>
  </si>
  <si>
    <t xml:space="preserve"> Sub affiche_ligne()</t>
  </si>
  <si>
    <t xml:space="preserve">   Range("ligne1").Value = ActiveCell.Row</t>
  </si>
  <si>
    <t xml:space="preserve">   Compteur1_QuandChangement</t>
  </si>
  <si>
    <t xml:space="preserve">   Range("ligne1").Parent.Select</t>
  </si>
  <si>
    <t xml:space="preserve"> Sub Recherche()</t>
  </si>
  <si>
    <t xml:space="preserve"> Dim ligne</t>
  </si>
  <si>
    <t xml:space="preserve">   ligne = Run("xlstore.xlam!Base_de_donnees", "Recherche", Range("Zone_transfert1"))</t>
  </si>
  <si>
    <t xml:space="preserve">   If IsNumeric(ligne) Then</t>
  </si>
  <si>
    <t xml:space="preserve">     Range("ligne1").Value = ligne</t>
  </si>
  <si>
    <t>La création du formulaire de saisie</t>
  </si>
  <si>
    <t>La feuille créée</t>
  </si>
  <si>
    <t>Vous avez automatiquement une feuille générée avec en haut :_x000D_
La zone transfert lignes 1 et 2, chaque cellule fait référence pour celles du haut à l'entête des données, pour celles de la ligne 2 au formulaire de saisie qui commence ligne 5_x000D_
_x000D_
En E6 la cellule qui se nomme "ligne1" et qui indique le numéro de la ligne affichée._x000D_
Colonnes A et B à partir de la ligne 5, les noms des champs colonne A et les zones de saisie colonne B._x000D_
En dessous nous avons les boutons._x000D_
Sous les boutons, il y a le code vba à mettre dans votre programme.</t>
  </si>
  <si>
    <t>création!$A$1:$H$20</t>
  </si>
  <si>
    <t>Précédant</t>
  </si>
  <si>
    <t>images!$A$1:$D$15</t>
  </si>
  <si>
    <t>Copie du code VBA</t>
  </si>
  <si>
    <t>Vous accédez au code vba en faisant Alt + F11._x000D_
Vous repérez votre fichier sur la gauche et en faisant un clic droit dessus, vous pourrez ajouter un module dans lequel vous collerez le code.</t>
  </si>
  <si>
    <t>images!$F$1:$K$12</t>
  </si>
  <si>
    <t>Réorganisation</t>
  </si>
  <si>
    <t>Ici l'on voit le formulaire de saisie déplacé vers la gauche et les boutons ajustés._x000D_
J'ai laissé la plage zone_transfert1 au dessus pour l'exemple, mais on peut la mettre sur une autre feuille. Vous pouvez réorganiser votre zone de saisie en faisant des COUPER coller ou des insertions de lignes et de colonnes._x000D_
Dès maintenant, le formulaire est fonctionnel dans le sens où les boutons sont affectés aux macros, on peut passer d'une fiche à l'autre modifier une valeur en ajouter ou en modifier...</t>
  </si>
  <si>
    <t>Saisie1!$A$1:$E$13</t>
  </si>
  <si>
    <t>FC0</t>
  </si>
  <si>
    <t>Fonctions complémentaires</t>
  </si>
  <si>
    <t>Il y a plusieurs possibilités pour améliorer le fonctionnement présenté ici._x000D_
L'idée est de vous en montrer certaines pour que vous ayez une vue de la façon dont le programme fonctionne et pouvoir en tirer le meilleur parti._x000D_
Pour cela, il y a une feuille données2 et saisie2.</t>
  </si>
  <si>
    <t>Afficher une fiche sur un double click</t>
  </si>
  <si>
    <t>Quand on est dans la feuille données, surtout s'il y a beaucoup de colonnes, il est bien de pouvoir revenir au formulaire sans regarder le numéro de ligne et cliquer sur le bouton indéfiniement._x000D_
Dans ce cas, il existe une procédure céée automatiquement qui s'appelle affiche_ligne et que l'on peut appeler via un double clic._x000D_
Pour cela faites un click droit sur le nom de l'onglet et choisissez "visualiser le code". Là en VBA, vous choisissez en haut de la zone en blanc "worksheet" à gauche et "BeforeDoubleClick" à droite._x000D_
Dans la procédure qui s'affiche insérez affiche_ligne._x000D_
Et maintenant, l'affichage est automatique.</t>
  </si>
  <si>
    <t>images!$A$20:$I$25</t>
  </si>
  <si>
    <t>FC1</t>
  </si>
  <si>
    <t>Afficher une feuille via un double click dans les données</t>
  </si>
  <si>
    <t>lien aide</t>
  </si>
  <si>
    <t>Saisie2!$A$1:$G$13</t>
  </si>
  <si>
    <t>FC2</t>
  </si>
  <si>
    <t>Créer un champ calculé</t>
  </si>
  <si>
    <t>Ici le total est une multiplication. Pour éviter d'avoir à le saisir et donc de potentielles erreurs, on va mettre la formule dans la zone de transfert._x000D_
En E2, j'écris donc _x000D_
=C2*D2_x000D_
Dans ce cas, puisque j'ai une formule en E2, le total en D9 n'est plus mis à jour._x000D_
On peut soit l'effacer, soit mettre une formule faisant référence à la formule en écrivant simplement = E2</t>
  </si>
  <si>
    <t>FC3</t>
  </si>
  <si>
    <t>Restrictions de saisie</t>
  </si>
  <si>
    <t>Excel a un outil pour éviter que l'on saisisse ce que l'on veut dans une cellule trop facilement. On le trouve dans le menu données/validation des données._x000D_
Par exemple, ici on peut indiquer que l'on ne veut que des dates pour le champ date._x000D_
Il y a d'autres possibilités en particulier le choix liste qui permet de ne saisir que les données dans une liste avec un menu déroulant automatique pour les choix multiples.</t>
  </si>
  <si>
    <t>images!$A$29:$E$44</t>
  </si>
  <si>
    <t>FC4</t>
  </si>
  <si>
    <t>Ajouter une colonne</t>
  </si>
  <si>
    <t>Commentaires</t>
  </si>
  <si>
    <t>images!$A$46:$D$57</t>
  </si>
  <si>
    <t>Commentaire</t>
  </si>
  <si>
    <t>Ici par rapport à la feuille données, on a une colonne commentaires._x000D_
Pour l'ajouter au formulaire, il faut modifier la zone de nom qui correspond à la plage zonetransfert2._x000D_
Ceci se fait dans le menu formules/gestionnaire de noms._x000D_
Puis en F1 on met _x000D_
=données2!F1_x000D_
Sur la feuille on met le champ de saisie ici en d10, et donc en F2 on met_x000D_
=D10</t>
  </si>
  <si>
    <t>FC5</t>
  </si>
  <si>
    <t>Champ texte et valeur 0</t>
  </si>
  <si>
    <t>Quand un champ texte n'est pas rempli, la cellule ligne 2 renvoie 0 au lieu d'un caractère vide._x000D_
On peut gérer ce problème en mettant une formule comme celle-ci :_x000D_
=SI(D10=0;"";D10)_x000D_
C'est une exception que j'ai créée pour que l'on puisse à la fois avoir une formule et un champ de saisie.</t>
  </si>
  <si>
    <t>Conclusion</t>
  </si>
  <si>
    <t xml:space="preserve">Vous pouvez avec cet outil faire un formulaire en quelques instants. Vous profitez de tous les atouts de la feuille excel (formules, mises en formes, validation de saisie, protection de cellules...). Vous avez peu de programmation à faire. </t>
  </si>
  <si>
    <t>Télécharger la dernière version d'excel-store</t>
  </si>
  <si>
    <t>http://sn1.chez-alice.fr/xlstore/</t>
  </si>
  <si>
    <t>croix</t>
  </si>
  <si>
    <t>L'objectif de cette partie d'excel-store est de pouvoir faire un formulaire de saisie sans passer par les userforms et avec une programmation VBA limitée...</t>
  </si>
  <si>
    <t>Onglets</t>
  </si>
  <si>
    <t>données : contient la base source (doit commencer ligne 1 et la colonne A doit être remplie pour toutes les lignes)</t>
  </si>
  <si>
    <t>Saisie1 : premier exemple de formulaire de saisie pour la feuille données</t>
  </si>
  <si>
    <t>données 2 : base de données pour le second exemple</t>
  </si>
  <si>
    <t>Saisie2 : formulaire de saisie avec champ calculé champ texte et obligation de saisie de date.</t>
  </si>
  <si>
    <t xml:space="preserve">Pour créer le formulaire, un assistant vous aide._x000D_
Dans le menu Excel-Store, vous choisissez "Créer formulaire de saisie"_x000D_
Il va créer deux plages de cellules que vous pourrez cacher et un micro formulaire avec les bouton plus le code vba à utiliser._x000D_
La première plage contiendra deux lignes et le même nombre de colonne que la base de données, elle servira de liaison, par défaut elle a pour nom "zone_transfert1"._x000D_
La seconde sera une cellule qui contiendra le numéro de la ligne que l'on va afficher dans le formulaire, par défaut le nom utilisé est ligne1._x000D_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</si>
</sst>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C]General"/>
  </numFmts>
  <fonts count="6" x14ac:knownFonts="1">
    <font>
      <sz val="11"/>
      <color theme="1"/>
      <name val="Calibri"/>
      <family val="2"/>
      <scheme val="minor"/>
    </font>
    <font>
      <b/>
      <sz val="10"/>
      <name val="Arial"/>
      <family val="2"/>
    </font>
    <font>
      <sz val="11"/>
      <color rgb="FF000000"/>
      <name val="Calibri"/>
      <family val="2"/>
    </font>
    <font>
      <sz val="11"/>
      <color rgb="FF000000"/>
      <name val="Calibri"/>
      <family val="2"/>
      <scheme val="minor"/>
    </font>
    <font>
      <sz val="11"/>
      <color theme="4" tint="-0.249977111117893"/>
      <name val="Calibri"/>
      <family val="2"/>
      <scheme val="minor"/>
    </font>
    <font>
      <b/>
      <sz val="11"/>
      <color theme="4" tint="-0.249977111117893"/>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
      <patternFill patternType="solid">
        <fgColor theme="6" tint="0.59999389629810485"/>
        <bgColor indexed="64"/>
      </patternFill>
    </fill>
    <fill>
      <patternFill patternType="solid">
        <fgColor theme="4" tint="0.79998168889431442"/>
        <bgColor theme="4"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bottom>
      <diagonal/>
    </border>
    <border>
      <left/>
      <right/>
      <top style="thin">
        <color theme="4"/>
      </top>
      <bottom/>
      <diagonal/>
    </border>
  </borders>
  <cellStyleXfs count="2">
    <xf numFmtId="0" fontId="0" fillId="0" borderId="0"/>
    <xf numFmtId="164" fontId="2" fillId="0" borderId="0"/>
  </cellStyleXfs>
  <cellXfs count="23">
    <xf numFmtId="0" fontId="0" fillId="0" borderId="0" xfId="0"/>
    <xf numFmtId="0" fontId="1" fillId="2" borderId="1" xfId="0" applyFont="1" applyFill="1" applyBorder="1" applyAlignment="1">
      <alignment horizontal="center"/>
    </xf>
    <xf numFmtId="0" fontId="0" fillId="0" borderId="1" xfId="0" applyBorder="1" applyAlignment="1">
      <alignment horizontal="center"/>
    </xf>
    <xf numFmtId="14" fontId="1" fillId="0" borderId="1" xfId="0" applyNumberFormat="1" applyFont="1" applyBorder="1" applyAlignment="1">
      <alignment horizontal="center"/>
    </xf>
    <xf numFmtId="0" fontId="0" fillId="3" borderId="1" xfId="0" applyFill="1" applyBorder="1" applyAlignment="1">
      <alignment horizontal="center"/>
    </xf>
    <xf numFmtId="0" fontId="0" fillId="0" borderId="0" xfId="0" applyAlignment="1">
      <alignment horizontal="center"/>
    </xf>
    <xf numFmtId="0" fontId="0" fillId="0" borderId="0" xfId="0" applyProtection="1">
      <protection locked="0"/>
    </xf>
    <xf numFmtId="0" fontId="0" fillId="0" borderId="0" xfId="0" applyAlignment="1">
      <alignment wrapText="1"/>
    </xf>
    <xf numFmtId="0" fontId="3" fillId="4" borderId="0" xfId="0" applyFont="1" applyFill="1"/>
    <xf numFmtId="14" fontId="1" fillId="0" borderId="1" xfId="0" applyNumberFormat="1" applyFont="1" applyBorder="1" applyAlignment="1" applyProtection="1">
      <alignment horizontal="center"/>
      <protection locked="0"/>
    </xf>
    <xf numFmtId="0" fontId="1" fillId="2" borderId="1" xfId="0" applyFont="1" applyFill="1" applyBorder="1" applyAlignment="1" applyProtection="1">
      <alignment horizontal="center"/>
      <protection locked="0"/>
    </xf>
    <xf numFmtId="0" fontId="1" fillId="0" borderId="1" xfId="0" applyNumberFormat="1" applyFont="1" applyBorder="1" applyAlignment="1">
      <alignment horizontal="center"/>
    </xf>
    <xf numFmtId="0" fontId="0" fillId="5" borderId="1" xfId="0" applyFill="1" applyBorder="1" applyAlignment="1">
      <alignment horizontal="center"/>
    </xf>
    <xf numFmtId="0" fontId="0" fillId="5" borderId="2" xfId="0"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1" xfId="0" applyBorder="1"/>
    <xf numFmtId="0" fontId="5" fillId="0" borderId="7" xfId="0" applyFont="1" applyBorder="1"/>
    <xf numFmtId="0" fontId="4" fillId="6" borderId="7" xfId="0" applyFont="1" applyFill="1" applyBorder="1" applyAlignment="1">
      <alignment horizontal="left" vertical="center" wrapText="1" indent="1"/>
    </xf>
    <xf numFmtId="0" fontId="4" fillId="0" borderId="0" xfId="0" applyFont="1" applyAlignment="1">
      <alignment horizontal="left" vertical="center" wrapText="1" indent="1"/>
    </xf>
    <xf numFmtId="0" fontId="4" fillId="6" borderId="0" xfId="0" applyFont="1" applyFill="1" applyAlignment="1">
      <alignment horizontal="left" vertical="center" wrapText="1" indent="1"/>
    </xf>
    <xf numFmtId="0" fontId="4" fillId="0" borderId="6" xfId="0" applyFont="1" applyBorder="1" applyAlignment="1">
      <alignment horizontal="left" vertical="center" wrapText="1" inden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Spin" dx="22" fmlaLink="$F$6" max="30000" min="2" page="10" val="4"/>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Spin" dx="22" fmlaLink="$E$6" max="30000" min="2" page="10" val="2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Spin" dx="22" fmlaLink="$E$6" max="30000" min="2" page="10" val="2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771525</xdr:colOff>
          <xdr:row>7</xdr:row>
          <xdr:rowOff>152400</xdr:rowOff>
        </xdr:from>
        <xdr:to>
          <xdr:col>2</xdr:col>
          <xdr:colOff>2266950</xdr:colOff>
          <xdr:row>10</xdr:row>
          <xdr:rowOff>66675</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Lire la suite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95250</xdr:colOff>
          <xdr:row>10</xdr:row>
          <xdr:rowOff>66675</xdr:rowOff>
        </xdr:from>
        <xdr:to>
          <xdr:col>1</xdr:col>
          <xdr:colOff>161250</xdr:colOff>
          <xdr:row>12</xdr:row>
          <xdr:rowOff>38100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Valider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10</xdr:row>
          <xdr:rowOff>66675</xdr:rowOff>
        </xdr:from>
        <xdr:to>
          <xdr:col>2</xdr:col>
          <xdr:colOff>580350</xdr:colOff>
          <xdr:row>12</xdr:row>
          <xdr:rowOff>38100</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Nouveau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933450</xdr:colOff>
          <xdr:row>10</xdr:row>
          <xdr:rowOff>66675</xdr:rowOff>
        </xdr:from>
        <xdr:to>
          <xdr:col>3</xdr:col>
          <xdr:colOff>447000</xdr:colOff>
          <xdr:row>12</xdr:row>
          <xdr:rowOff>38100</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recherche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800100</xdr:colOff>
          <xdr:row>10</xdr:row>
          <xdr:rowOff>66675</xdr:rowOff>
        </xdr:from>
        <xdr:to>
          <xdr:col>4</xdr:col>
          <xdr:colOff>551775</xdr:colOff>
          <xdr:row>12</xdr:row>
          <xdr:rowOff>38100</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Supprimer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6</xdr:row>
          <xdr:rowOff>152400</xdr:rowOff>
        </xdr:from>
        <xdr:to>
          <xdr:col>4</xdr:col>
          <xdr:colOff>504825</xdr:colOff>
          <xdr:row>9</xdr:row>
          <xdr:rowOff>133350</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10</xdr:row>
          <xdr:rowOff>133350</xdr:rowOff>
        </xdr:from>
        <xdr:to>
          <xdr:col>1</xdr:col>
          <xdr:colOff>571500</xdr:colOff>
          <xdr:row>12</xdr:row>
          <xdr:rowOff>104775</xdr:rowOff>
        </xdr:to>
        <xdr:sp macro="" textlink="">
          <xdr:nvSpPr>
            <xdr:cNvPr id="8193" name="Button 1" hidden="1">
              <a:extLst>
                <a:ext uri="{63B3BB69-23CF-44E3-9099-C40C66FF867C}">
                  <a14:compatExt spid="_x0000_s81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Valider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133350</xdr:rowOff>
        </xdr:from>
        <xdr:to>
          <xdr:col>3</xdr:col>
          <xdr:colOff>200025</xdr:colOff>
          <xdr:row>12</xdr:row>
          <xdr:rowOff>104775</xdr:rowOff>
        </xdr:to>
        <xdr:sp macro="" textlink="">
          <xdr:nvSpPr>
            <xdr:cNvPr id="8194" name="Button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Nouveau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10</xdr:row>
          <xdr:rowOff>133350</xdr:rowOff>
        </xdr:from>
        <xdr:to>
          <xdr:col>5</xdr:col>
          <xdr:colOff>66675</xdr:colOff>
          <xdr:row>12</xdr:row>
          <xdr:rowOff>104775</xdr:rowOff>
        </xdr:to>
        <xdr:sp macro="" textlink="">
          <xdr:nvSpPr>
            <xdr:cNvPr id="8195" name="Button 3" hidden="1">
              <a:extLst>
                <a:ext uri="{63B3BB69-23CF-44E3-9099-C40C66FF867C}">
                  <a14:compatExt spid="_x0000_s81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recherche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133350</xdr:rowOff>
        </xdr:from>
        <xdr:to>
          <xdr:col>6</xdr:col>
          <xdr:colOff>390525</xdr:colOff>
          <xdr:row>12</xdr:row>
          <xdr:rowOff>104775</xdr:rowOff>
        </xdr:to>
        <xdr:sp macro="" textlink="">
          <xdr:nvSpPr>
            <xdr:cNvPr id="8196" name="Button 4" hidden="1">
              <a:extLst>
                <a:ext uri="{63B3BB69-23CF-44E3-9099-C40C66FF867C}">
                  <a14:compatExt spid="_x0000_s81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Supprimer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57150</xdr:rowOff>
        </xdr:from>
        <xdr:to>
          <xdr:col>7</xdr:col>
          <xdr:colOff>428625</xdr:colOff>
          <xdr:row>13</xdr:row>
          <xdr:rowOff>38100</xdr:rowOff>
        </xdr:to>
        <xdr:sp macro="" textlink="">
          <xdr:nvSpPr>
            <xdr:cNvPr id="8197" name="Spinner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xdr:colOff>
      <xdr:row>15</xdr:row>
      <xdr:rowOff>47625</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575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10</xdr:col>
      <xdr:colOff>904875</xdr:colOff>
      <xdr:row>11</xdr:row>
      <xdr:rowOff>85725</xdr:rowOff>
    </xdr:to>
    <xdr:pic>
      <xdr:nvPicPr>
        <xdr:cNvPr id="4" name="Imag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0" y="0"/>
          <a:ext cx="4714875" cy="2181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161925</xdr:rowOff>
    </xdr:from>
    <xdr:to>
      <xdr:col>8</xdr:col>
      <xdr:colOff>409575</xdr:colOff>
      <xdr:row>25</xdr:row>
      <xdr:rowOff>0</xdr:rowOff>
    </xdr:to>
    <xdr:pic>
      <xdr:nvPicPr>
        <xdr:cNvPr id="5" name="Imag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590925"/>
          <a:ext cx="650557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4</xdr:col>
      <xdr:colOff>704381</xdr:colOff>
      <xdr:row>43</xdr:row>
      <xdr:rowOff>132976</xdr:rowOff>
    </xdr:to>
    <xdr:pic>
      <xdr:nvPicPr>
        <xdr:cNvPr id="2" name="Image 1"/>
        <xdr:cNvPicPr>
          <a:picLocks noChangeAspect="1"/>
        </xdr:cNvPicPr>
      </xdr:nvPicPr>
      <xdr:blipFill>
        <a:blip xmlns:r="http://schemas.openxmlformats.org/officeDocument/2006/relationships" r:embed="rId4"/>
        <a:stretch>
          <a:fillRect/>
        </a:stretch>
      </xdr:blipFill>
      <xdr:spPr>
        <a:xfrm>
          <a:off x="0" y="5334000"/>
          <a:ext cx="3752381" cy="2990476"/>
        </a:xfrm>
        <a:prstGeom prst="rect">
          <a:avLst/>
        </a:prstGeom>
      </xdr:spPr>
    </xdr:pic>
    <xdr:clientData/>
  </xdr:twoCellAnchor>
  <xdr:twoCellAnchor editAs="oneCell">
    <xdr:from>
      <xdr:col>0</xdr:col>
      <xdr:colOff>0</xdr:colOff>
      <xdr:row>45</xdr:row>
      <xdr:rowOff>0</xdr:rowOff>
    </xdr:from>
    <xdr:to>
      <xdr:col>3</xdr:col>
      <xdr:colOff>590190</xdr:colOff>
      <xdr:row>56</xdr:row>
      <xdr:rowOff>114024</xdr:rowOff>
    </xdr:to>
    <xdr:pic>
      <xdr:nvPicPr>
        <xdr:cNvPr id="6" name="Image 5"/>
        <xdr:cNvPicPr>
          <a:picLocks noChangeAspect="1"/>
        </xdr:cNvPicPr>
      </xdr:nvPicPr>
      <xdr:blipFill>
        <a:blip xmlns:r="http://schemas.openxmlformats.org/officeDocument/2006/relationships" r:embed="rId5"/>
        <a:stretch>
          <a:fillRect/>
        </a:stretch>
      </xdr:blipFill>
      <xdr:spPr>
        <a:xfrm>
          <a:off x="0" y="8572500"/>
          <a:ext cx="2876190" cy="22095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247650</xdr:colOff>
          <xdr:row>10</xdr:row>
          <xdr:rowOff>57150</xdr:rowOff>
        </xdr:from>
        <xdr:to>
          <xdr:col>1</xdr:col>
          <xdr:colOff>571500</xdr:colOff>
          <xdr:row>12</xdr:row>
          <xdr:rowOff>28575</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Valider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10</xdr:row>
          <xdr:rowOff>57150</xdr:rowOff>
        </xdr:from>
        <xdr:to>
          <xdr:col>3</xdr:col>
          <xdr:colOff>323850</xdr:colOff>
          <xdr:row>12</xdr:row>
          <xdr:rowOff>28575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Nouveau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504825</xdr:colOff>
          <xdr:row>10</xdr:row>
          <xdr:rowOff>57150</xdr:rowOff>
        </xdr:from>
        <xdr:to>
          <xdr:col>5</xdr:col>
          <xdr:colOff>66675</xdr:colOff>
          <xdr:row>12</xdr:row>
          <xdr:rowOff>28575</xdr:rowOff>
        </xdr:to>
        <xdr:sp macro="" textlink="">
          <xdr:nvSpPr>
            <xdr:cNvPr id="5123" name="Button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recherche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247650</xdr:colOff>
          <xdr:row>10</xdr:row>
          <xdr:rowOff>57150</xdr:rowOff>
        </xdr:from>
        <xdr:to>
          <xdr:col>6</xdr:col>
          <xdr:colOff>571500</xdr:colOff>
          <xdr:row>12</xdr:row>
          <xdr:rowOff>28575</xdr:rowOff>
        </xdr:to>
        <xdr:sp macro="" textlink="">
          <xdr:nvSpPr>
            <xdr:cNvPr id="5124" name="Button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Supprimer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10</xdr:row>
          <xdr:rowOff>57150</xdr:rowOff>
        </xdr:from>
        <xdr:to>
          <xdr:col>7</xdr:col>
          <xdr:colOff>428625</xdr:colOff>
          <xdr:row>13</xdr:row>
          <xdr:rowOff>38100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7"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7.xml"/><Relationship Id="rId7" Type="http://schemas.openxmlformats.org/officeDocument/2006/relationships/ctrlProp" Target="../ctrlProps/ctrlProp11.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12.xml"/><Relationship Id="rId7" Type="http://schemas.openxmlformats.org/officeDocument/2006/relationships/ctrlProp" Target="../ctrlProps/ctrlProp16.xml"/><Relationship Id="rId2" Type="http://schemas.openxmlformats.org/officeDocument/2006/relationships/vmlDrawing" Target="../drawings/vmlDrawing4.vml"/><Relationship Id="rId1" Type="http://schemas.openxmlformats.org/officeDocument/2006/relationships/drawing" Target="../drawings/drawing5.xml"/><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dimension ref="C7:C18"/>
  <sheetViews>
    <sheetView showGridLines="0" tabSelected="1" workbookViewId="0"/>
  </sheetViews>
  <sheetFormatPr baseColWidth="10" defaultRowHeight="15" x14ac:dyDescent="0.25"/>
  <cols>
    <col min="3" max="3" width="82.140625" customWidth="1"/>
  </cols>
  <sheetData>
    <row r="7" spans="3:3" ht="30" x14ac:dyDescent="0.25">
      <c r="C7" s="7" t="s">
        <v>118</v>
      </c>
    </row>
    <row r="14" spans="3:3" x14ac:dyDescent="0.25">
      <c r="C14" s="18" t="s">
        <v>119</v>
      </c>
    </row>
    <row r="15" spans="3:3" ht="39.75" customHeight="1" x14ac:dyDescent="0.25">
      <c r="C15" s="19" t="s">
        <v>120</v>
      </c>
    </row>
    <row r="16" spans="3:3" ht="39.75" customHeight="1" x14ac:dyDescent="0.25">
      <c r="C16" s="20" t="s">
        <v>121</v>
      </c>
    </row>
    <row r="17" spans="3:3" ht="39.75" customHeight="1" x14ac:dyDescent="0.25">
      <c r="C17" s="21" t="s">
        <v>122</v>
      </c>
    </row>
    <row r="18" spans="3:3" ht="39.75" customHeight="1" x14ac:dyDescent="0.25">
      <c r="C18" s="22" t="s">
        <v>123</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Button 1">
              <controlPr defaultSize="0" print="0" autoFill="0" autoPict="0" macro="[0]!aide">
                <anchor moveWithCells="1" sizeWithCells="1">
                  <from>
                    <xdr:col>2</xdr:col>
                    <xdr:colOff>771525</xdr:colOff>
                    <xdr:row>7</xdr:row>
                    <xdr:rowOff>152400</xdr:rowOff>
                  </from>
                  <to>
                    <xdr:col>2</xdr:col>
                    <xdr:colOff>2266950</xdr:colOff>
                    <xdr:row>10</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E32"/>
  <sheetViews>
    <sheetView showGridLines="0" workbookViewId="0">
      <selection activeCell="C41" sqref="C41"/>
    </sheetView>
  </sheetViews>
  <sheetFormatPr baseColWidth="10" defaultRowHeight="15" x14ac:dyDescent="0.25"/>
  <cols>
    <col min="1" max="1" width="12.85546875" customWidth="1"/>
    <col min="2" max="2" width="11.5703125" style="5" bestFit="1" customWidth="1"/>
    <col min="3" max="3" width="8.7109375" style="5" customWidth="1"/>
    <col min="4" max="4" width="10.140625" style="5" customWidth="1"/>
    <col min="5" max="5" width="9.5703125" style="5" bestFit="1" customWidth="1"/>
    <col min="7" max="8" width="13.85546875" bestFit="1" customWidth="1"/>
    <col min="13" max="13" width="8.42578125" bestFit="1" customWidth="1"/>
  </cols>
  <sheetData>
    <row r="1" spans="1:5" x14ac:dyDescent="0.25">
      <c r="A1" s="1" t="s">
        <v>0</v>
      </c>
      <c r="B1" s="1" t="s">
        <v>3</v>
      </c>
      <c r="C1" s="1" t="s">
        <v>4</v>
      </c>
      <c r="D1" s="1" t="s">
        <v>1</v>
      </c>
      <c r="E1" s="1" t="s">
        <v>2</v>
      </c>
    </row>
    <row r="2" spans="1:5" x14ac:dyDescent="0.25">
      <c r="A2" s="3">
        <v>43368</v>
      </c>
      <c r="B2" s="2">
        <v>6</v>
      </c>
      <c r="C2" s="2">
        <v>3</v>
      </c>
      <c r="D2" s="2">
        <v>40</v>
      </c>
      <c r="E2" s="2">
        <v>120</v>
      </c>
    </row>
    <row r="3" spans="1:5" x14ac:dyDescent="0.25">
      <c r="A3" s="3">
        <v>43372</v>
      </c>
      <c r="B3" s="2">
        <v>5</v>
      </c>
      <c r="C3" s="2">
        <v>7</v>
      </c>
      <c r="D3" s="2">
        <v>40</v>
      </c>
      <c r="E3" s="2">
        <v>280</v>
      </c>
    </row>
    <row r="4" spans="1:5" x14ac:dyDescent="0.25">
      <c r="A4" s="3">
        <v>43410</v>
      </c>
      <c r="B4" s="2">
        <v>7</v>
      </c>
      <c r="C4" s="2">
        <v>19</v>
      </c>
      <c r="D4" s="2">
        <v>40</v>
      </c>
      <c r="E4" s="2">
        <v>760</v>
      </c>
    </row>
    <row r="5" spans="1:5" x14ac:dyDescent="0.25">
      <c r="A5" s="3">
        <v>43412</v>
      </c>
      <c r="B5" s="2">
        <v>6</v>
      </c>
      <c r="C5" s="2">
        <v>10</v>
      </c>
      <c r="D5" s="2">
        <v>40</v>
      </c>
      <c r="E5" s="2">
        <v>400</v>
      </c>
    </row>
    <row r="6" spans="1:5" x14ac:dyDescent="0.25">
      <c r="A6" s="3">
        <v>43449</v>
      </c>
      <c r="B6" s="2">
        <v>1</v>
      </c>
      <c r="C6" s="2">
        <v>12</v>
      </c>
      <c r="D6" s="2">
        <v>40</v>
      </c>
      <c r="E6" s="4">
        <v>7.1999999999999993</v>
      </c>
    </row>
    <row r="7" spans="1:5" x14ac:dyDescent="0.25">
      <c r="A7" s="3">
        <v>43475</v>
      </c>
      <c r="B7" s="2">
        <v>7</v>
      </c>
      <c r="C7" s="2">
        <v>8</v>
      </c>
      <c r="D7" s="2">
        <v>40</v>
      </c>
      <c r="E7" s="4">
        <v>4.8</v>
      </c>
    </row>
    <row r="8" spans="1:5" x14ac:dyDescent="0.25">
      <c r="A8" s="3">
        <v>43523</v>
      </c>
      <c r="B8" s="2">
        <v>6</v>
      </c>
      <c r="C8" s="2">
        <v>8</v>
      </c>
      <c r="D8" s="2">
        <v>40</v>
      </c>
      <c r="E8" s="4">
        <v>320</v>
      </c>
    </row>
    <row r="9" spans="1:5" x14ac:dyDescent="0.25">
      <c r="A9" s="3">
        <v>43537</v>
      </c>
      <c r="B9" s="2">
        <v>3</v>
      </c>
      <c r="C9" s="2">
        <v>17</v>
      </c>
      <c r="D9" s="2">
        <v>40</v>
      </c>
      <c r="E9" s="4">
        <v>680</v>
      </c>
    </row>
    <row r="10" spans="1:5" x14ac:dyDescent="0.25">
      <c r="A10" s="3">
        <v>43563</v>
      </c>
      <c r="B10" s="2">
        <v>6</v>
      </c>
      <c r="C10" s="2">
        <v>11</v>
      </c>
      <c r="D10" s="2">
        <v>40</v>
      </c>
      <c r="E10" s="4">
        <v>440</v>
      </c>
    </row>
    <row r="11" spans="1:5" x14ac:dyDescent="0.25">
      <c r="A11" s="3">
        <v>43579</v>
      </c>
      <c r="B11" s="2">
        <v>0</v>
      </c>
      <c r="C11" s="2">
        <v>8</v>
      </c>
      <c r="D11" s="2">
        <v>40</v>
      </c>
      <c r="E11" s="4">
        <v>320</v>
      </c>
    </row>
    <row r="12" spans="1:5" x14ac:dyDescent="0.25">
      <c r="A12" s="3">
        <v>43625</v>
      </c>
      <c r="B12" s="2">
        <v>6</v>
      </c>
      <c r="C12" s="2">
        <v>8</v>
      </c>
      <c r="D12" s="2">
        <v>40</v>
      </c>
      <c r="E12" s="4">
        <v>320</v>
      </c>
    </row>
    <row r="13" spans="1:5" x14ac:dyDescent="0.25">
      <c r="A13" s="3">
        <v>43661</v>
      </c>
      <c r="B13" s="2">
        <v>7</v>
      </c>
      <c r="C13" s="2">
        <v>8</v>
      </c>
      <c r="D13" s="2">
        <v>40</v>
      </c>
      <c r="E13" s="4">
        <v>320</v>
      </c>
    </row>
    <row r="14" spans="1:5" x14ac:dyDescent="0.25">
      <c r="A14" s="3">
        <v>43686</v>
      </c>
      <c r="B14" s="2">
        <v>6</v>
      </c>
      <c r="C14" s="2">
        <v>8</v>
      </c>
      <c r="D14" s="2">
        <v>40</v>
      </c>
      <c r="E14" s="4">
        <v>320</v>
      </c>
    </row>
    <row r="15" spans="1:5" x14ac:dyDescent="0.25">
      <c r="A15" s="3">
        <v>43689</v>
      </c>
      <c r="B15" s="2">
        <v>6</v>
      </c>
      <c r="C15" s="2">
        <v>8</v>
      </c>
      <c r="D15" s="2">
        <v>40</v>
      </c>
      <c r="E15" s="4">
        <v>320</v>
      </c>
    </row>
    <row r="16" spans="1:5" x14ac:dyDescent="0.25">
      <c r="A16" s="3">
        <v>43727</v>
      </c>
      <c r="B16" s="2">
        <v>8</v>
      </c>
      <c r="C16" s="2">
        <v>19</v>
      </c>
      <c r="D16" s="2">
        <v>40</v>
      </c>
      <c r="E16" s="4">
        <v>760</v>
      </c>
    </row>
    <row r="17" spans="1:5" x14ac:dyDescent="0.25">
      <c r="A17" s="3">
        <v>43732</v>
      </c>
      <c r="B17" s="2">
        <v>9</v>
      </c>
      <c r="C17" s="2">
        <v>17</v>
      </c>
      <c r="D17" s="2">
        <v>40</v>
      </c>
      <c r="E17" s="4">
        <v>10.199999999999999</v>
      </c>
    </row>
    <row r="18" spans="1:5" x14ac:dyDescent="0.25">
      <c r="A18" s="3">
        <v>43755</v>
      </c>
      <c r="B18" s="2">
        <v>3</v>
      </c>
      <c r="C18" s="2">
        <v>7</v>
      </c>
      <c r="D18" s="2">
        <v>40</v>
      </c>
      <c r="E18" s="4">
        <v>280</v>
      </c>
    </row>
    <row r="19" spans="1:5" x14ac:dyDescent="0.25">
      <c r="A19" s="3">
        <v>43775</v>
      </c>
      <c r="B19" s="2">
        <v>5</v>
      </c>
      <c r="C19" s="2">
        <v>12</v>
      </c>
      <c r="D19" s="2">
        <v>40</v>
      </c>
      <c r="E19" s="4">
        <v>480</v>
      </c>
    </row>
    <row r="20" spans="1:5" x14ac:dyDescent="0.25">
      <c r="A20" s="3">
        <v>43820</v>
      </c>
      <c r="B20" s="2">
        <v>4</v>
      </c>
      <c r="C20" s="2">
        <v>12</v>
      </c>
      <c r="D20" s="2">
        <v>40</v>
      </c>
      <c r="E20" s="4">
        <v>480</v>
      </c>
    </row>
    <row r="21" spans="1:5" x14ac:dyDescent="0.25">
      <c r="A21" s="3">
        <v>43824</v>
      </c>
      <c r="B21" s="2">
        <v>0</v>
      </c>
      <c r="C21" s="2">
        <v>12</v>
      </c>
      <c r="D21" s="2">
        <v>40</v>
      </c>
      <c r="E21" s="4">
        <v>480</v>
      </c>
    </row>
    <row r="22" spans="1:5" x14ac:dyDescent="0.25">
      <c r="A22" s="3">
        <v>43842</v>
      </c>
      <c r="B22" s="2">
        <v>5</v>
      </c>
      <c r="C22" s="2">
        <v>12</v>
      </c>
      <c r="D22" s="2">
        <v>40</v>
      </c>
      <c r="E22" s="4">
        <v>480</v>
      </c>
    </row>
    <row r="23" spans="1:5" x14ac:dyDescent="0.25">
      <c r="A23" s="3">
        <v>43844</v>
      </c>
      <c r="B23" s="2">
        <v>5</v>
      </c>
      <c r="C23" s="2">
        <v>18</v>
      </c>
      <c r="D23" s="2">
        <v>40</v>
      </c>
      <c r="E23" s="4">
        <v>720</v>
      </c>
    </row>
    <row r="24" spans="1:5" x14ac:dyDescent="0.25">
      <c r="A24" s="3">
        <v>43891</v>
      </c>
      <c r="B24" s="2">
        <v>6</v>
      </c>
      <c r="C24" s="2">
        <v>15</v>
      </c>
      <c r="D24" s="2">
        <v>40</v>
      </c>
      <c r="E24" s="4">
        <v>600</v>
      </c>
    </row>
    <row r="25" spans="1:5" x14ac:dyDescent="0.25">
      <c r="A25" s="3">
        <v>43917</v>
      </c>
      <c r="B25" s="2">
        <v>2</v>
      </c>
      <c r="C25" s="2">
        <v>9</v>
      </c>
      <c r="D25" s="2">
        <v>40</v>
      </c>
      <c r="E25" s="4">
        <v>360</v>
      </c>
    </row>
    <row r="26" spans="1:5" x14ac:dyDescent="0.25">
      <c r="A26" s="3">
        <v>43933</v>
      </c>
      <c r="B26" s="2">
        <v>7</v>
      </c>
      <c r="C26" s="2">
        <v>7</v>
      </c>
      <c r="D26" s="2">
        <v>40</v>
      </c>
      <c r="E26" s="4">
        <v>280</v>
      </c>
    </row>
    <row r="27" spans="1:5" x14ac:dyDescent="0.25">
      <c r="A27" s="3">
        <v>43971</v>
      </c>
      <c r="B27" s="2">
        <v>6</v>
      </c>
      <c r="C27" s="2">
        <v>7</v>
      </c>
      <c r="D27" s="2">
        <v>40</v>
      </c>
      <c r="E27" s="2">
        <v>280</v>
      </c>
    </row>
    <row r="28" spans="1:5" x14ac:dyDescent="0.25">
      <c r="A28" s="3">
        <v>43974</v>
      </c>
      <c r="B28" s="2">
        <v>0</v>
      </c>
      <c r="C28" s="2">
        <v>10</v>
      </c>
      <c r="D28" s="2">
        <v>40</v>
      </c>
      <c r="E28" s="2">
        <v>400</v>
      </c>
    </row>
    <row r="29" spans="1:5" x14ac:dyDescent="0.25">
      <c r="A29" s="3">
        <v>44024</v>
      </c>
      <c r="B29" s="2">
        <v>9</v>
      </c>
      <c r="C29" s="2">
        <v>8</v>
      </c>
      <c r="D29" s="2">
        <v>40</v>
      </c>
      <c r="E29" s="2">
        <v>320</v>
      </c>
    </row>
    <row r="30" spans="1:5" x14ac:dyDescent="0.25">
      <c r="A30" s="3">
        <v>44030</v>
      </c>
      <c r="B30" s="2">
        <v>1</v>
      </c>
      <c r="C30" s="2">
        <v>7</v>
      </c>
      <c r="D30" s="2">
        <v>40</v>
      </c>
      <c r="E30" s="4">
        <v>280</v>
      </c>
    </row>
    <row r="31" spans="1:5" x14ac:dyDescent="0.25">
      <c r="A31" s="3">
        <v>44075</v>
      </c>
      <c r="B31" s="2">
        <v>7</v>
      </c>
      <c r="C31" s="2">
        <v>2</v>
      </c>
      <c r="D31" s="2">
        <v>40</v>
      </c>
      <c r="E31" s="2">
        <f>D31*C31</f>
        <v>80</v>
      </c>
    </row>
    <row r="32" spans="1:5" x14ac:dyDescent="0.25">
      <c r="A32" s="3">
        <v>44084</v>
      </c>
      <c r="B32" s="2">
        <v>7</v>
      </c>
      <c r="C32" s="2">
        <v>17</v>
      </c>
      <c r="D32" s="2">
        <v>40</v>
      </c>
      <c r="E32" s="2">
        <v>10.199999999999999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E9"/>
  <sheetViews>
    <sheetView showGridLines="0" workbookViewId="0">
      <selection sqref="A1:E13"/>
    </sheetView>
  </sheetViews>
  <sheetFormatPr baseColWidth="10" defaultRowHeight="15" x14ac:dyDescent="0.25"/>
  <cols>
    <col min="3" max="3" width="19.7109375" customWidth="1"/>
    <col min="4" max="4" width="16.140625" customWidth="1"/>
  </cols>
  <sheetData>
    <row r="1" spans="1:5" x14ac:dyDescent="0.25">
      <c r="A1" s="1" t="str">
        <f>données!A1</f>
        <v>DATE</v>
      </c>
      <c r="B1" s="1" t="str">
        <f>données!B1</f>
        <v>N° chambre</v>
      </c>
      <c r="C1" s="1" t="str">
        <f>données!C1</f>
        <v>Nb nuits</v>
      </c>
      <c r="D1" s="1" t="str">
        <f>données!D1</f>
        <v>PRIX HT</v>
      </c>
      <c r="E1" s="1" t="str">
        <f>données!E1</f>
        <v>TOTAL</v>
      </c>
    </row>
    <row r="2" spans="1:5" x14ac:dyDescent="0.25">
      <c r="A2" s="3">
        <f>$C$5</f>
        <v>43824</v>
      </c>
      <c r="B2" s="2">
        <f>$C$6</f>
        <v>0</v>
      </c>
      <c r="C2" s="2">
        <f>$C$7</f>
        <v>12</v>
      </c>
      <c r="D2" s="2">
        <f>$C$8</f>
        <v>40</v>
      </c>
      <c r="E2" s="2">
        <f>$C$9</f>
        <v>480</v>
      </c>
    </row>
    <row r="5" spans="1:5" x14ac:dyDescent="0.25">
      <c r="B5" s="1" t="s">
        <v>0</v>
      </c>
      <c r="C5" s="9">
        <v>43824</v>
      </c>
      <c r="E5" s="10" t="s">
        <v>51</v>
      </c>
    </row>
    <row r="6" spans="1:5" x14ac:dyDescent="0.25">
      <c r="B6" s="1" t="s">
        <v>3</v>
      </c>
      <c r="C6" s="2">
        <v>0</v>
      </c>
      <c r="E6" s="11">
        <v>21</v>
      </c>
    </row>
    <row r="7" spans="1:5" x14ac:dyDescent="0.25">
      <c r="B7" s="1" t="s">
        <v>4</v>
      </c>
      <c r="C7" s="2">
        <v>12</v>
      </c>
    </row>
    <row r="8" spans="1:5" x14ac:dyDescent="0.25">
      <c r="B8" s="1" t="s">
        <v>1</v>
      </c>
      <c r="C8" s="2">
        <v>40</v>
      </c>
    </row>
    <row r="9" spans="1:5" x14ac:dyDescent="0.25">
      <c r="B9" s="1" t="s">
        <v>2</v>
      </c>
      <c r="C9" s="2">
        <v>480</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Button 1">
              <controlPr defaultSize="0" print="0" autoFill="0" autoPict="0" macro="[0]!Bouton_valider">
                <anchor moveWithCells="1" sizeWithCells="1">
                  <from>
                    <xdr:col>0</xdr:col>
                    <xdr:colOff>95250</xdr:colOff>
                    <xdr:row>10</xdr:row>
                    <xdr:rowOff>66675</xdr:rowOff>
                  </from>
                  <to>
                    <xdr:col>1</xdr:col>
                    <xdr:colOff>161925</xdr:colOff>
                    <xdr:row>12</xdr:row>
                    <xdr:rowOff>38100</xdr:rowOff>
                  </to>
                </anchor>
              </controlPr>
            </control>
          </mc:Choice>
        </mc:AlternateContent>
        <mc:AlternateContent xmlns:mc="http://schemas.openxmlformats.org/markup-compatibility/2006">
          <mc:Choice Requires="x14">
            <control shapeId="1026" r:id="rId4" name="Button 2">
              <controlPr defaultSize="0" print="0" autoFill="0" autoPict="0" macro="[0]!Bouton_effacer">
                <anchor moveWithCells="1">
                  <from>
                    <xdr:col>1</xdr:col>
                    <xdr:colOff>514350</xdr:colOff>
                    <xdr:row>10</xdr:row>
                    <xdr:rowOff>66675</xdr:rowOff>
                  </from>
                  <to>
                    <xdr:col>2</xdr:col>
                    <xdr:colOff>581025</xdr:colOff>
                    <xdr:row>12</xdr:row>
                    <xdr:rowOff>38100</xdr:rowOff>
                  </to>
                </anchor>
              </controlPr>
            </control>
          </mc:Choice>
        </mc:AlternateContent>
        <mc:AlternateContent xmlns:mc="http://schemas.openxmlformats.org/markup-compatibility/2006">
          <mc:Choice Requires="x14">
            <control shapeId="1027" r:id="rId5" name="Button 3">
              <controlPr defaultSize="0" print="0" autoFill="0" autoPict="0" macro="[0]!Recherche">
                <anchor moveWithCells="1" sizeWithCells="1">
                  <from>
                    <xdr:col>2</xdr:col>
                    <xdr:colOff>933450</xdr:colOff>
                    <xdr:row>10</xdr:row>
                    <xdr:rowOff>66675</xdr:rowOff>
                  </from>
                  <to>
                    <xdr:col>3</xdr:col>
                    <xdr:colOff>447675</xdr:colOff>
                    <xdr:row>12</xdr:row>
                    <xdr:rowOff>38100</xdr:rowOff>
                  </to>
                </anchor>
              </controlPr>
            </control>
          </mc:Choice>
        </mc:AlternateContent>
        <mc:AlternateContent xmlns:mc="http://schemas.openxmlformats.org/markup-compatibility/2006">
          <mc:Choice Requires="x14">
            <control shapeId="1028" r:id="rId6" name="Button 4">
              <controlPr defaultSize="0" print="0" autoFill="0" autoPict="0" macro="[0]!Bouton_supprimer">
                <anchor moveWithCells="1" sizeWithCells="1">
                  <from>
                    <xdr:col>3</xdr:col>
                    <xdr:colOff>800100</xdr:colOff>
                    <xdr:row>10</xdr:row>
                    <xdr:rowOff>66675</xdr:rowOff>
                  </from>
                  <to>
                    <xdr:col>4</xdr:col>
                    <xdr:colOff>552450</xdr:colOff>
                    <xdr:row>12</xdr:row>
                    <xdr:rowOff>38100</xdr:rowOff>
                  </to>
                </anchor>
              </controlPr>
            </control>
          </mc:Choice>
        </mc:AlternateContent>
        <mc:AlternateContent xmlns:mc="http://schemas.openxmlformats.org/markup-compatibility/2006">
          <mc:Choice Requires="x14">
            <control shapeId="1029" r:id="rId7" name="Spinner 5">
              <controlPr defaultSize="0" autoPict="0" macro="[0]!Compteur1_QuandChangement">
                <anchor moveWithCells="1" sizeWithCells="1">
                  <from>
                    <xdr:col>4</xdr:col>
                    <xdr:colOff>76200</xdr:colOff>
                    <xdr:row>6</xdr:row>
                    <xdr:rowOff>152400</xdr:rowOff>
                  </from>
                  <to>
                    <xdr:col>4</xdr:col>
                    <xdr:colOff>504825</xdr:colOff>
                    <xdr:row>9</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F32"/>
  <sheetViews>
    <sheetView showGridLines="0" workbookViewId="0">
      <selection activeCell="F32" sqref="F32"/>
    </sheetView>
  </sheetViews>
  <sheetFormatPr baseColWidth="10" defaultRowHeight="15" x14ac:dyDescent="0.25"/>
  <cols>
    <col min="1" max="1" width="12.85546875" customWidth="1"/>
    <col min="2" max="2" width="11.5703125" style="5" bestFit="1" customWidth="1"/>
    <col min="3" max="3" width="8.7109375" style="5" customWidth="1"/>
    <col min="4" max="4" width="10.140625" style="5" customWidth="1"/>
    <col min="5" max="5" width="9.5703125" style="5" bestFit="1" customWidth="1"/>
    <col min="6" max="6" width="14.140625" style="5" bestFit="1" customWidth="1"/>
    <col min="7" max="8" width="13.85546875" bestFit="1" customWidth="1"/>
    <col min="13" max="13" width="8.42578125" bestFit="1" customWidth="1"/>
  </cols>
  <sheetData>
    <row r="1" spans="1:6" x14ac:dyDescent="0.25">
      <c r="A1" s="1" t="s">
        <v>0</v>
      </c>
      <c r="B1" s="1" t="s">
        <v>3</v>
      </c>
      <c r="C1" s="1" t="s">
        <v>4</v>
      </c>
      <c r="D1" s="1" t="s">
        <v>1</v>
      </c>
      <c r="E1" s="1" t="s">
        <v>2</v>
      </c>
      <c r="F1" s="1" t="s">
        <v>106</v>
      </c>
    </row>
    <row r="2" spans="1:6" x14ac:dyDescent="0.25">
      <c r="A2" s="3">
        <v>43368</v>
      </c>
      <c r="B2" s="2">
        <v>6</v>
      </c>
      <c r="C2" s="2">
        <v>3</v>
      </c>
      <c r="D2" s="2">
        <v>40</v>
      </c>
      <c r="E2" s="2">
        <v>120</v>
      </c>
      <c r="F2" s="2"/>
    </row>
    <row r="3" spans="1:6" x14ac:dyDescent="0.25">
      <c r="A3" s="3">
        <v>43372</v>
      </c>
      <c r="B3" s="2">
        <v>5</v>
      </c>
      <c r="C3" s="2">
        <v>7</v>
      </c>
      <c r="D3" s="2">
        <v>40</v>
      </c>
      <c r="E3" s="2">
        <v>280</v>
      </c>
      <c r="F3" s="2"/>
    </row>
    <row r="4" spans="1:6" x14ac:dyDescent="0.25">
      <c r="A4" s="3">
        <v>43410</v>
      </c>
      <c r="B4" s="2">
        <v>7</v>
      </c>
      <c r="C4" s="2">
        <v>19</v>
      </c>
      <c r="D4" s="2">
        <v>40</v>
      </c>
      <c r="E4" s="2">
        <v>760</v>
      </c>
      <c r="F4" s="2"/>
    </row>
    <row r="5" spans="1:6" x14ac:dyDescent="0.25">
      <c r="A5" s="3">
        <v>43412</v>
      </c>
      <c r="B5" s="2">
        <v>6</v>
      </c>
      <c r="C5" s="2">
        <v>10</v>
      </c>
      <c r="D5" s="2">
        <v>40</v>
      </c>
      <c r="E5" s="2">
        <v>400</v>
      </c>
      <c r="F5" s="2"/>
    </row>
    <row r="6" spans="1:6" x14ac:dyDescent="0.25">
      <c r="A6" s="3">
        <v>43449</v>
      </c>
      <c r="B6" s="2">
        <v>1</v>
      </c>
      <c r="C6" s="2">
        <v>12</v>
      </c>
      <c r="D6" s="2">
        <v>40</v>
      </c>
      <c r="E6" s="4">
        <v>7.1999999999999993</v>
      </c>
      <c r="F6" s="4"/>
    </row>
    <row r="7" spans="1:6" x14ac:dyDescent="0.25">
      <c r="A7" s="3">
        <v>43475</v>
      </c>
      <c r="B7" s="2">
        <v>7</v>
      </c>
      <c r="C7" s="2">
        <v>8</v>
      </c>
      <c r="D7" s="2">
        <v>40</v>
      </c>
      <c r="E7" s="4">
        <v>4.8</v>
      </c>
      <c r="F7" s="4"/>
    </row>
    <row r="8" spans="1:6" x14ac:dyDescent="0.25">
      <c r="A8" s="3">
        <v>43523</v>
      </c>
      <c r="B8" s="2">
        <v>6</v>
      </c>
      <c r="C8" s="2">
        <v>8</v>
      </c>
      <c r="D8" s="2">
        <v>40</v>
      </c>
      <c r="E8" s="4">
        <v>320</v>
      </c>
      <c r="F8" s="4"/>
    </row>
    <row r="9" spans="1:6" x14ac:dyDescent="0.25">
      <c r="A9" s="3">
        <v>43537</v>
      </c>
      <c r="B9" s="2">
        <v>3</v>
      </c>
      <c r="C9" s="2">
        <v>17</v>
      </c>
      <c r="D9" s="2">
        <v>40</v>
      </c>
      <c r="E9" s="4">
        <v>680</v>
      </c>
      <c r="F9" s="4"/>
    </row>
    <row r="10" spans="1:6" x14ac:dyDescent="0.25">
      <c r="A10" s="3">
        <v>43563</v>
      </c>
      <c r="B10" s="2">
        <v>6</v>
      </c>
      <c r="C10" s="2">
        <v>11</v>
      </c>
      <c r="D10" s="2">
        <v>40</v>
      </c>
      <c r="E10" s="4">
        <v>440</v>
      </c>
      <c r="F10" s="4"/>
    </row>
    <row r="11" spans="1:6" x14ac:dyDescent="0.25">
      <c r="A11" s="3">
        <v>43579</v>
      </c>
      <c r="B11" s="2">
        <v>0</v>
      </c>
      <c r="C11" s="2">
        <v>8</v>
      </c>
      <c r="D11" s="2">
        <v>40</v>
      </c>
      <c r="E11" s="4">
        <v>320</v>
      </c>
      <c r="F11" s="4"/>
    </row>
    <row r="12" spans="1:6" x14ac:dyDescent="0.25">
      <c r="A12" s="3">
        <v>43625</v>
      </c>
      <c r="B12" s="2">
        <v>6</v>
      </c>
      <c r="C12" s="2">
        <v>8</v>
      </c>
      <c r="D12" s="2">
        <v>40</v>
      </c>
      <c r="E12" s="4">
        <v>320</v>
      </c>
      <c r="F12" s="4"/>
    </row>
    <row r="13" spans="1:6" x14ac:dyDescent="0.25">
      <c r="A13" s="3">
        <v>43661</v>
      </c>
      <c r="B13" s="2">
        <v>7</v>
      </c>
      <c r="C13" s="2">
        <v>8</v>
      </c>
      <c r="D13" s="2">
        <v>40</v>
      </c>
      <c r="E13" s="4">
        <v>320</v>
      </c>
      <c r="F13" s="4"/>
    </row>
    <row r="14" spans="1:6" x14ac:dyDescent="0.25">
      <c r="A14" s="3">
        <v>43686</v>
      </c>
      <c r="B14" s="2">
        <v>6</v>
      </c>
      <c r="C14" s="2">
        <v>8</v>
      </c>
      <c r="D14" s="2">
        <v>40</v>
      </c>
      <c r="E14" s="4">
        <v>320</v>
      </c>
      <c r="F14" s="4"/>
    </row>
    <row r="15" spans="1:6" x14ac:dyDescent="0.25">
      <c r="A15" s="3">
        <v>43689</v>
      </c>
      <c r="B15" s="2">
        <v>6</v>
      </c>
      <c r="C15" s="2">
        <v>8</v>
      </c>
      <c r="D15" s="2">
        <v>40</v>
      </c>
      <c r="E15" s="4">
        <v>320</v>
      </c>
      <c r="F15" s="4"/>
    </row>
    <row r="16" spans="1:6" x14ac:dyDescent="0.25">
      <c r="A16" s="3">
        <v>43727</v>
      </c>
      <c r="B16" s="2">
        <v>8</v>
      </c>
      <c r="C16" s="2">
        <v>19</v>
      </c>
      <c r="D16" s="2">
        <v>40</v>
      </c>
      <c r="E16" s="4">
        <v>760</v>
      </c>
      <c r="F16" s="4"/>
    </row>
    <row r="17" spans="1:6" x14ac:dyDescent="0.25">
      <c r="A17" s="3">
        <v>43732</v>
      </c>
      <c r="B17" s="2">
        <v>9</v>
      </c>
      <c r="C17" s="2">
        <v>17</v>
      </c>
      <c r="D17" s="2">
        <v>40</v>
      </c>
      <c r="E17" s="4">
        <v>10.199999999999999</v>
      </c>
      <c r="F17" s="4"/>
    </row>
    <row r="18" spans="1:6" x14ac:dyDescent="0.25">
      <c r="A18" s="3">
        <v>43755</v>
      </c>
      <c r="B18" s="2">
        <v>3</v>
      </c>
      <c r="C18" s="2">
        <v>7</v>
      </c>
      <c r="D18" s="2">
        <v>40</v>
      </c>
      <c r="E18" s="4">
        <v>280</v>
      </c>
      <c r="F18" s="4"/>
    </row>
    <row r="19" spans="1:6" x14ac:dyDescent="0.25">
      <c r="A19" s="3">
        <v>43775</v>
      </c>
      <c r="B19" s="2">
        <v>5</v>
      </c>
      <c r="C19" s="2">
        <v>12</v>
      </c>
      <c r="D19" s="2">
        <v>40</v>
      </c>
      <c r="E19" s="4">
        <v>480</v>
      </c>
      <c r="F19" s="4"/>
    </row>
    <row r="20" spans="1:6" x14ac:dyDescent="0.25">
      <c r="A20" s="3">
        <v>43820</v>
      </c>
      <c r="B20" s="2">
        <v>4</v>
      </c>
      <c r="C20" s="2">
        <v>12</v>
      </c>
      <c r="D20" s="2">
        <v>40</v>
      </c>
      <c r="E20" s="4">
        <v>480</v>
      </c>
      <c r="F20" s="4"/>
    </row>
    <row r="21" spans="1:6" x14ac:dyDescent="0.25">
      <c r="A21" s="3">
        <v>43824</v>
      </c>
      <c r="B21" s="2">
        <v>0</v>
      </c>
      <c r="C21" s="2">
        <v>12</v>
      </c>
      <c r="D21" s="2">
        <v>40</v>
      </c>
      <c r="E21" s="4">
        <v>480</v>
      </c>
      <c r="F21" s="4"/>
    </row>
    <row r="22" spans="1:6" x14ac:dyDescent="0.25">
      <c r="A22" s="3">
        <v>43842</v>
      </c>
      <c r="B22" s="2">
        <v>5</v>
      </c>
      <c r="C22" s="2">
        <v>12</v>
      </c>
      <c r="D22" s="2">
        <v>40</v>
      </c>
      <c r="E22" s="4">
        <v>480</v>
      </c>
      <c r="F22" s="4"/>
    </row>
    <row r="23" spans="1:6" x14ac:dyDescent="0.25">
      <c r="A23" s="3">
        <v>43844</v>
      </c>
      <c r="B23" s="2">
        <v>5</v>
      </c>
      <c r="C23" s="2">
        <v>18</v>
      </c>
      <c r="D23" s="2">
        <v>40</v>
      </c>
      <c r="E23" s="4">
        <v>720</v>
      </c>
      <c r="F23" s="4"/>
    </row>
    <row r="24" spans="1:6" x14ac:dyDescent="0.25">
      <c r="A24" s="3">
        <v>43891</v>
      </c>
      <c r="B24" s="2">
        <v>6</v>
      </c>
      <c r="C24" s="2">
        <v>15</v>
      </c>
      <c r="D24" s="2">
        <v>40</v>
      </c>
      <c r="E24" s="4">
        <v>600</v>
      </c>
      <c r="F24" s="4"/>
    </row>
    <row r="25" spans="1:6" x14ac:dyDescent="0.25">
      <c r="A25" s="3">
        <v>43917</v>
      </c>
      <c r="B25" s="2">
        <v>2</v>
      </c>
      <c r="C25" s="2">
        <v>9</v>
      </c>
      <c r="D25" s="2">
        <v>40</v>
      </c>
      <c r="E25" s="4">
        <v>360</v>
      </c>
      <c r="F25" s="4"/>
    </row>
    <row r="26" spans="1:6" x14ac:dyDescent="0.25">
      <c r="A26" s="3">
        <v>43933</v>
      </c>
      <c r="B26" s="2">
        <v>7</v>
      </c>
      <c r="C26" s="2">
        <v>7</v>
      </c>
      <c r="D26" s="2">
        <v>40</v>
      </c>
      <c r="E26" s="4">
        <v>280</v>
      </c>
      <c r="F26" s="4"/>
    </row>
    <row r="27" spans="1:6" x14ac:dyDescent="0.25">
      <c r="A27" s="3">
        <v>43971</v>
      </c>
      <c r="B27" s="2">
        <v>6</v>
      </c>
      <c r="C27" s="2">
        <v>7</v>
      </c>
      <c r="D27" s="2">
        <v>40</v>
      </c>
      <c r="E27" s="2">
        <v>280</v>
      </c>
      <c r="F27" s="2"/>
    </row>
    <row r="28" spans="1:6" x14ac:dyDescent="0.25">
      <c r="A28" s="3">
        <v>43974</v>
      </c>
      <c r="B28" s="2">
        <v>0</v>
      </c>
      <c r="C28" s="2">
        <v>10</v>
      </c>
      <c r="D28" s="2">
        <v>40</v>
      </c>
      <c r="E28" s="2">
        <v>400</v>
      </c>
      <c r="F28" s="2"/>
    </row>
    <row r="29" spans="1:6" x14ac:dyDescent="0.25">
      <c r="A29" s="3">
        <v>44024</v>
      </c>
      <c r="B29" s="2">
        <v>9</v>
      </c>
      <c r="C29" s="2">
        <v>8</v>
      </c>
      <c r="D29" s="2">
        <v>40</v>
      </c>
      <c r="E29" s="2">
        <v>320</v>
      </c>
      <c r="F29" s="2"/>
    </row>
    <row r="30" spans="1:6" x14ac:dyDescent="0.25">
      <c r="A30" s="3">
        <v>44030</v>
      </c>
      <c r="B30" s="2">
        <v>1</v>
      </c>
      <c r="C30" s="2">
        <v>7</v>
      </c>
      <c r="D30" s="2">
        <v>40</v>
      </c>
      <c r="E30" s="4">
        <v>280</v>
      </c>
      <c r="F30" s="4"/>
    </row>
    <row r="31" spans="1:6" x14ac:dyDescent="0.25">
      <c r="A31" s="3">
        <v>44075</v>
      </c>
      <c r="B31" s="2">
        <v>7</v>
      </c>
      <c r="C31" s="2">
        <v>2</v>
      </c>
      <c r="D31" s="2">
        <v>40</v>
      </c>
      <c r="E31" s="2">
        <f>D31*C31</f>
        <v>80</v>
      </c>
      <c r="F31" s="2"/>
    </row>
    <row r="32" spans="1:6" x14ac:dyDescent="0.25">
      <c r="A32" s="3">
        <v>44084</v>
      </c>
      <c r="B32" s="2">
        <v>7</v>
      </c>
      <c r="C32" s="2">
        <v>17</v>
      </c>
      <c r="D32" s="2">
        <v>40</v>
      </c>
      <c r="E32" s="2">
        <v>10.199999999999999</v>
      </c>
      <c r="F3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dimension ref="A1:G10"/>
  <sheetViews>
    <sheetView showGridLines="0" workbookViewId="0">
      <selection activeCell="G18" sqref="G18"/>
    </sheetView>
  </sheetViews>
  <sheetFormatPr baseColWidth="10" defaultRowHeight="15" x14ac:dyDescent="0.25"/>
  <cols>
    <col min="3" max="3" width="13.28515625" bestFit="1" customWidth="1"/>
    <col min="6" max="6" width="14.140625" bestFit="1" customWidth="1"/>
  </cols>
  <sheetData>
    <row r="1" spans="1:7" x14ac:dyDescent="0.25">
      <c r="A1" s="1" t="str">
        <f>données2!A1</f>
        <v>DATE</v>
      </c>
      <c r="B1" s="1" t="str">
        <f>données2!B1</f>
        <v>N° chambre</v>
      </c>
      <c r="C1" s="1" t="str">
        <f>données2!C1</f>
        <v>Nb nuits</v>
      </c>
      <c r="D1" s="1" t="str">
        <f>données2!D1</f>
        <v>PRIX HT</v>
      </c>
      <c r="E1" s="1" t="str">
        <f>données2!E1</f>
        <v>TOTAL</v>
      </c>
      <c r="F1" s="1" t="str">
        <f>données2!F1</f>
        <v>Commentaires</v>
      </c>
    </row>
    <row r="2" spans="1:7" x14ac:dyDescent="0.25">
      <c r="A2" s="3">
        <f>$D$5</f>
        <v>43410</v>
      </c>
      <c r="B2" s="2">
        <f>$D$6</f>
        <v>7</v>
      </c>
      <c r="C2" s="2">
        <f>$D$7</f>
        <v>19</v>
      </c>
      <c r="D2" s="2">
        <f>$D$8</f>
        <v>40</v>
      </c>
      <c r="E2" s="12">
        <f>C2*D2</f>
        <v>760</v>
      </c>
      <c r="F2" s="17" t="str">
        <f>IF(D10=0,"",D10)</f>
        <v/>
      </c>
    </row>
    <row r="5" spans="1:7" x14ac:dyDescent="0.25">
      <c r="C5" s="1" t="s">
        <v>0</v>
      </c>
      <c r="D5" s="9">
        <v>43410</v>
      </c>
      <c r="E5" s="6"/>
      <c r="F5" s="10" t="s">
        <v>51</v>
      </c>
      <c r="G5" s="6"/>
    </row>
    <row r="6" spans="1:7" x14ac:dyDescent="0.25">
      <c r="C6" s="1" t="s">
        <v>3</v>
      </c>
      <c r="D6" s="2">
        <v>7</v>
      </c>
      <c r="F6" s="11">
        <v>4</v>
      </c>
    </row>
    <row r="7" spans="1:7" x14ac:dyDescent="0.25">
      <c r="C7" s="1" t="s">
        <v>4</v>
      </c>
      <c r="D7" s="2">
        <v>19</v>
      </c>
    </row>
    <row r="8" spans="1:7" x14ac:dyDescent="0.25">
      <c r="C8" s="1" t="s">
        <v>1</v>
      </c>
      <c r="D8" s="2">
        <v>40</v>
      </c>
    </row>
    <row r="9" spans="1:7" x14ac:dyDescent="0.25">
      <c r="C9" s="1" t="s">
        <v>2</v>
      </c>
      <c r="D9" s="13">
        <f>E2</f>
        <v>760</v>
      </c>
    </row>
    <row r="10" spans="1:7" x14ac:dyDescent="0.25">
      <c r="C10" s="1" t="s">
        <v>108</v>
      </c>
      <c r="D10" s="14"/>
      <c r="E10" s="15"/>
      <c r="F10" s="16"/>
    </row>
  </sheetData>
  <mergeCells count="1">
    <mergeCell ref="D10:F10"/>
  </mergeCells>
  <dataValidations count="1">
    <dataValidation type="date" operator="greaterThan" allowBlank="1" showInputMessage="1" showErrorMessage="1" sqref="D5">
      <formula1>43100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Button 1">
              <controlPr defaultSize="0" print="0" autoFill="0" autoPict="0" macro="[0]!Bouton_valider2">
                <anchor moveWithCells="1">
                  <from>
                    <xdr:col>0</xdr:col>
                    <xdr:colOff>247650</xdr:colOff>
                    <xdr:row>10</xdr:row>
                    <xdr:rowOff>133350</xdr:rowOff>
                  </from>
                  <to>
                    <xdr:col>1</xdr:col>
                    <xdr:colOff>571500</xdr:colOff>
                    <xdr:row>12</xdr:row>
                    <xdr:rowOff>104775</xdr:rowOff>
                  </to>
                </anchor>
              </controlPr>
            </control>
          </mc:Choice>
        </mc:AlternateContent>
        <mc:AlternateContent xmlns:mc="http://schemas.openxmlformats.org/markup-compatibility/2006">
          <mc:Choice Requires="x14">
            <control shapeId="8194" r:id="rId4" name="Button 2">
              <controlPr defaultSize="0" print="0" autoFill="0" autoPict="0" macro="[0]!Bouton_effacer2">
                <anchor moveWithCells="1">
                  <from>
                    <xdr:col>2</xdr:col>
                    <xdr:colOff>0</xdr:colOff>
                    <xdr:row>10</xdr:row>
                    <xdr:rowOff>133350</xdr:rowOff>
                  </from>
                  <to>
                    <xdr:col>3</xdr:col>
                    <xdr:colOff>200025</xdr:colOff>
                    <xdr:row>12</xdr:row>
                    <xdr:rowOff>104775</xdr:rowOff>
                  </to>
                </anchor>
              </controlPr>
            </control>
          </mc:Choice>
        </mc:AlternateContent>
        <mc:AlternateContent xmlns:mc="http://schemas.openxmlformats.org/markup-compatibility/2006">
          <mc:Choice Requires="x14">
            <control shapeId="8195" r:id="rId5" name="Button 3">
              <controlPr defaultSize="0" print="0" autoFill="0" autoPict="0" macro="[0]!Recherche2">
                <anchor moveWithCells="1">
                  <from>
                    <xdr:col>3</xdr:col>
                    <xdr:colOff>504825</xdr:colOff>
                    <xdr:row>10</xdr:row>
                    <xdr:rowOff>133350</xdr:rowOff>
                  </from>
                  <to>
                    <xdr:col>5</xdr:col>
                    <xdr:colOff>66675</xdr:colOff>
                    <xdr:row>12</xdr:row>
                    <xdr:rowOff>104775</xdr:rowOff>
                  </to>
                </anchor>
              </controlPr>
            </control>
          </mc:Choice>
        </mc:AlternateContent>
        <mc:AlternateContent xmlns:mc="http://schemas.openxmlformats.org/markup-compatibility/2006">
          <mc:Choice Requires="x14">
            <control shapeId="8196" r:id="rId6" name="Button 4">
              <controlPr defaultSize="0" print="0" autoFill="0" autoPict="0" macro="[0]!Bouton_supprimer2">
                <anchor moveWithCells="1">
                  <from>
                    <xdr:col>5</xdr:col>
                    <xdr:colOff>247650</xdr:colOff>
                    <xdr:row>10</xdr:row>
                    <xdr:rowOff>133350</xdr:rowOff>
                  </from>
                  <to>
                    <xdr:col>6</xdr:col>
                    <xdr:colOff>390525</xdr:colOff>
                    <xdr:row>12</xdr:row>
                    <xdr:rowOff>104775</xdr:rowOff>
                  </to>
                </anchor>
              </controlPr>
            </control>
          </mc:Choice>
        </mc:AlternateContent>
        <mc:AlternateContent xmlns:mc="http://schemas.openxmlformats.org/markup-compatibility/2006">
          <mc:Choice Requires="x14">
            <control shapeId="8197" r:id="rId7" name="Spinner 5">
              <controlPr defaultSize="0" autoPict="0" macro="[0]!Compteur1_QuandChangement2">
                <anchor moveWithCells="1">
                  <from>
                    <xdr:col>7</xdr:col>
                    <xdr:colOff>0</xdr:colOff>
                    <xdr:row>10</xdr:row>
                    <xdr:rowOff>57150</xdr:rowOff>
                  </from>
                  <to>
                    <xdr:col>7</xdr:col>
                    <xdr:colOff>428625</xdr:colOff>
                    <xdr:row>13</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
  <sheetViews>
    <sheetView showGridLines="0" topLeftCell="A22" workbookViewId="0">
      <selection activeCell="D45" sqref="D45"/>
    </sheetView>
  </sheetViews>
  <sheetFormatPr baseColWidth="10" defaultRowHeight="15" x14ac:dyDescent="0.25"/>
  <cols>
    <col min="11" max="11" width="13.7109375" customWidth="1"/>
  </cols>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A1:F43"/>
  <sheetViews>
    <sheetView showGridLines="0" workbookViewId="0">
      <selection activeCell="D45" sqref="D45"/>
    </sheetView>
  </sheetViews>
  <sheetFormatPr baseColWidth="10" defaultRowHeight="15" x14ac:dyDescent="0.25"/>
  <sheetData>
    <row r="1" spans="1:6" x14ac:dyDescent="0.25">
      <c r="A1" s="1" t="str">
        <f>données!A1</f>
        <v>DATE</v>
      </c>
      <c r="B1" s="1" t="str">
        <f>données!B1</f>
        <v>N° chambre</v>
      </c>
      <c r="C1" s="1" t="str">
        <f>données!C1</f>
        <v>Nb nuits</v>
      </c>
      <c r="D1" s="1" t="str">
        <f>données!D1</f>
        <v>PRIX HT</v>
      </c>
      <c r="E1" s="1" t="str">
        <f>données!E1</f>
        <v>TOTAL</v>
      </c>
    </row>
    <row r="2" spans="1:6" x14ac:dyDescent="0.25">
      <c r="A2" s="3">
        <f>$B$5</f>
        <v>43824</v>
      </c>
      <c r="B2" s="2">
        <f>$B$6</f>
        <v>4</v>
      </c>
      <c r="C2" s="2">
        <f>$B$7</f>
        <v>12</v>
      </c>
      <c r="D2" s="2">
        <f>$B$8</f>
        <v>40</v>
      </c>
      <c r="E2" s="2">
        <f>$B$9</f>
        <v>480</v>
      </c>
    </row>
    <row r="5" spans="1:6" x14ac:dyDescent="0.25">
      <c r="A5" s="1" t="s">
        <v>0</v>
      </c>
      <c r="B5" s="9">
        <v>43824</v>
      </c>
      <c r="C5" s="6"/>
      <c r="D5" s="6"/>
      <c r="E5" s="10" t="s">
        <v>51</v>
      </c>
      <c r="F5" s="6"/>
    </row>
    <row r="6" spans="1:6" x14ac:dyDescent="0.25">
      <c r="A6" s="1" t="s">
        <v>3</v>
      </c>
      <c r="B6" s="2">
        <v>4</v>
      </c>
      <c r="E6" s="11">
        <v>21</v>
      </c>
    </row>
    <row r="7" spans="1:6" x14ac:dyDescent="0.25">
      <c r="A7" s="1" t="s">
        <v>4</v>
      </c>
      <c r="B7" s="2">
        <v>12</v>
      </c>
    </row>
    <row r="8" spans="1:6" x14ac:dyDescent="0.25">
      <c r="A8" s="1" t="s">
        <v>1</v>
      </c>
      <c r="B8" s="2">
        <v>40</v>
      </c>
    </row>
    <row r="9" spans="1:6" x14ac:dyDescent="0.25">
      <c r="A9" s="1" t="s">
        <v>2</v>
      </c>
      <c r="B9" s="2">
        <v>480</v>
      </c>
    </row>
    <row r="15" spans="1:6" x14ac:dyDescent="0.25">
      <c r="A15" t="s">
        <v>52</v>
      </c>
    </row>
    <row r="16" spans="1:6"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58</v>
      </c>
    </row>
    <row r="25" spans="1:1" x14ac:dyDescent="0.25">
      <c r="A25" t="s">
        <v>61</v>
      </c>
    </row>
    <row r="26" spans="1:1" x14ac:dyDescent="0.25">
      <c r="A26" t="s">
        <v>62</v>
      </c>
    </row>
    <row r="27" spans="1:1" x14ac:dyDescent="0.25">
      <c r="A27" t="s">
        <v>63</v>
      </c>
    </row>
    <row r="28" spans="1:1" x14ac:dyDescent="0.25">
      <c r="A28" t="s">
        <v>58</v>
      </c>
    </row>
    <row r="29" spans="1:1" x14ac:dyDescent="0.25">
      <c r="A29" t="s">
        <v>64</v>
      </c>
    </row>
    <row r="30" spans="1:1" x14ac:dyDescent="0.25">
      <c r="A30" t="s">
        <v>65</v>
      </c>
    </row>
    <row r="31" spans="1:1" x14ac:dyDescent="0.25">
      <c r="A31" t="s">
        <v>58</v>
      </c>
    </row>
    <row r="32" spans="1:1" x14ac:dyDescent="0.25">
      <c r="A32" t="s">
        <v>66</v>
      </c>
    </row>
    <row r="33" spans="1:1" x14ac:dyDescent="0.25">
      <c r="A33" t="s">
        <v>67</v>
      </c>
    </row>
    <row r="34" spans="1:1" x14ac:dyDescent="0.25">
      <c r="A34" t="s">
        <v>68</v>
      </c>
    </row>
    <row r="35" spans="1:1" x14ac:dyDescent="0.25">
      <c r="A35" t="s">
        <v>69</v>
      </c>
    </row>
    <row r="36" spans="1:1" x14ac:dyDescent="0.25">
      <c r="A36" t="s">
        <v>58</v>
      </c>
    </row>
    <row r="37" spans="1:1" x14ac:dyDescent="0.25">
      <c r="A37" t="s">
        <v>70</v>
      </c>
    </row>
    <row r="38" spans="1:1" x14ac:dyDescent="0.25">
      <c r="A38" t="s">
        <v>71</v>
      </c>
    </row>
    <row r="39" spans="1:1" x14ac:dyDescent="0.25">
      <c r="A39" t="s">
        <v>72</v>
      </c>
    </row>
    <row r="40" spans="1:1" x14ac:dyDescent="0.25">
      <c r="A40" t="s">
        <v>73</v>
      </c>
    </row>
    <row r="41" spans="1:1" x14ac:dyDescent="0.25">
      <c r="A41" t="s">
        <v>74</v>
      </c>
    </row>
    <row r="42" spans="1:1" x14ac:dyDescent="0.25">
      <c r="A42" t="s">
        <v>56</v>
      </c>
    </row>
    <row r="43" spans="1:1" x14ac:dyDescent="0.25">
      <c r="A43" t="s">
        <v>58</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0]!Bouton_valider">
                <anchor moveWithCells="1" sizeWithCells="1">
                  <from>
                    <xdr:col>0</xdr:col>
                    <xdr:colOff>247650</xdr:colOff>
                    <xdr:row>10</xdr:row>
                    <xdr:rowOff>57150</xdr:rowOff>
                  </from>
                  <to>
                    <xdr:col>1</xdr:col>
                    <xdr:colOff>571500</xdr:colOff>
                    <xdr:row>12</xdr:row>
                    <xdr:rowOff>28575</xdr:rowOff>
                  </to>
                </anchor>
              </controlPr>
            </control>
          </mc:Choice>
        </mc:AlternateContent>
        <mc:AlternateContent xmlns:mc="http://schemas.openxmlformats.org/markup-compatibility/2006">
          <mc:Choice Requires="x14">
            <control shapeId="5122" r:id="rId4" name="Button 2">
              <controlPr defaultSize="0" print="0" autoFill="0" autoPict="0" macro="[0]!Bouton_effacer">
                <anchor moveWithCells="1" sizeWithCells="1">
                  <from>
                    <xdr:col>2</xdr:col>
                    <xdr:colOff>0</xdr:colOff>
                    <xdr:row>10</xdr:row>
                    <xdr:rowOff>57150</xdr:rowOff>
                  </from>
                  <to>
                    <xdr:col>3</xdr:col>
                    <xdr:colOff>323850</xdr:colOff>
                    <xdr:row>12</xdr:row>
                    <xdr:rowOff>28575</xdr:rowOff>
                  </to>
                </anchor>
              </controlPr>
            </control>
          </mc:Choice>
        </mc:AlternateContent>
        <mc:AlternateContent xmlns:mc="http://schemas.openxmlformats.org/markup-compatibility/2006">
          <mc:Choice Requires="x14">
            <control shapeId="5123" r:id="rId5" name="Button 3">
              <controlPr defaultSize="0" print="0" autoFill="0" autoPict="0" macro="[0]!Recherche">
                <anchor moveWithCells="1" sizeWithCells="1">
                  <from>
                    <xdr:col>3</xdr:col>
                    <xdr:colOff>504825</xdr:colOff>
                    <xdr:row>10</xdr:row>
                    <xdr:rowOff>57150</xdr:rowOff>
                  </from>
                  <to>
                    <xdr:col>5</xdr:col>
                    <xdr:colOff>66675</xdr:colOff>
                    <xdr:row>12</xdr:row>
                    <xdr:rowOff>28575</xdr:rowOff>
                  </to>
                </anchor>
              </controlPr>
            </control>
          </mc:Choice>
        </mc:AlternateContent>
        <mc:AlternateContent xmlns:mc="http://schemas.openxmlformats.org/markup-compatibility/2006">
          <mc:Choice Requires="x14">
            <control shapeId="5124" r:id="rId6" name="Button 4">
              <controlPr defaultSize="0" print="0" autoFill="0" autoPict="0" macro="[0]!Bouton_supprimer">
                <anchor moveWithCells="1" sizeWithCells="1">
                  <from>
                    <xdr:col>5</xdr:col>
                    <xdr:colOff>247650</xdr:colOff>
                    <xdr:row>10</xdr:row>
                    <xdr:rowOff>57150</xdr:rowOff>
                  </from>
                  <to>
                    <xdr:col>6</xdr:col>
                    <xdr:colOff>571500</xdr:colOff>
                    <xdr:row>12</xdr:row>
                    <xdr:rowOff>28575</xdr:rowOff>
                  </to>
                </anchor>
              </controlPr>
            </control>
          </mc:Choice>
        </mc:AlternateContent>
        <mc:AlternateContent xmlns:mc="http://schemas.openxmlformats.org/markup-compatibility/2006">
          <mc:Choice Requires="x14">
            <control shapeId="5125" r:id="rId7" name="Spinner 5">
              <controlPr defaultSize="0" autoPict="0" macro="[0]!Compteur1_QuandChangement">
                <anchor moveWithCells="1" sizeWithCells="1">
                  <from>
                    <xdr:col>7</xdr:col>
                    <xdr:colOff>0</xdr:colOff>
                    <xdr:row>10</xdr:row>
                    <xdr:rowOff>57150</xdr:rowOff>
                  </from>
                  <to>
                    <xdr:col>7</xdr:col>
                    <xdr:colOff>428625</xdr:colOff>
                    <xdr:row>13</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38"/>
  <sheetViews>
    <sheetView showGridLines="0" workbookViewId="0">
      <selection activeCell="D45" sqref="D45"/>
    </sheetView>
  </sheetViews>
  <sheetFormatPr baseColWidth="10" defaultRowHeight="15" x14ac:dyDescent="0.25"/>
  <sheetData>
    <row r="1" spans="1:13" x14ac:dyDescent="0.25">
      <c r="A1" t="s">
        <v>5</v>
      </c>
      <c r="B1" t="s">
        <v>43</v>
      </c>
      <c r="C1" t="s">
        <v>43</v>
      </c>
      <c r="D1" t="s">
        <v>43</v>
      </c>
      <c r="E1" t="s">
        <v>43</v>
      </c>
      <c r="F1" t="s">
        <v>43</v>
      </c>
      <c r="G1" t="s">
        <v>87</v>
      </c>
      <c r="H1" t="s">
        <v>93</v>
      </c>
      <c r="I1" t="s">
        <v>97</v>
      </c>
      <c r="J1" t="s">
        <v>100</v>
      </c>
      <c r="K1" t="s">
        <v>104</v>
      </c>
      <c r="L1" t="s">
        <v>110</v>
      </c>
      <c r="M1" t="s">
        <v>43</v>
      </c>
    </row>
    <row r="2" spans="1:13" x14ac:dyDescent="0.25">
      <c r="A2" t="s">
        <v>6</v>
      </c>
      <c r="B2" t="s">
        <v>44</v>
      </c>
      <c r="C2" t="s">
        <v>75</v>
      </c>
      <c r="D2" t="s">
        <v>76</v>
      </c>
      <c r="E2" t="s">
        <v>81</v>
      </c>
      <c r="F2" t="s">
        <v>84</v>
      </c>
      <c r="G2" t="s">
        <v>88</v>
      </c>
      <c r="H2" t="s">
        <v>90</v>
      </c>
      <c r="I2" t="s">
        <v>98</v>
      </c>
      <c r="J2" t="s">
        <v>101</v>
      </c>
      <c r="K2" t="s">
        <v>105</v>
      </c>
      <c r="L2" t="s">
        <v>111</v>
      </c>
      <c r="M2" t="s">
        <v>113</v>
      </c>
    </row>
    <row r="3" spans="1:13" x14ac:dyDescent="0.25">
      <c r="A3" t="s">
        <v>7</v>
      </c>
      <c r="B3" s="8"/>
      <c r="C3" s="8"/>
      <c r="D3" s="8"/>
      <c r="E3" s="8"/>
      <c r="F3" s="8"/>
      <c r="G3" s="8"/>
      <c r="H3" s="8"/>
      <c r="I3" s="8"/>
      <c r="J3" s="8"/>
      <c r="K3" s="8"/>
      <c r="L3" s="8"/>
      <c r="M3" s="8"/>
    </row>
    <row r="4" spans="1:13" ht="409.5" x14ac:dyDescent="0.25">
      <c r="A4" t="s">
        <v>8</v>
      </c>
      <c r="B4" s="7" t="s">
        <v>50</v>
      </c>
      <c r="C4" s="7" t="s">
        <v>124</v>
      </c>
      <c r="D4" s="7" t="s">
        <v>77</v>
      </c>
      <c r="E4" s="7" t="s">
        <v>82</v>
      </c>
      <c r="F4" s="7" t="s">
        <v>85</v>
      </c>
      <c r="G4" s="7" t="s">
        <v>89</v>
      </c>
      <c r="H4" s="7" t="s">
        <v>91</v>
      </c>
      <c r="I4" s="7" t="s">
        <v>99</v>
      </c>
      <c r="J4" s="7" t="s">
        <v>102</v>
      </c>
      <c r="K4" s="7" t="s">
        <v>109</v>
      </c>
      <c r="L4" s="7" t="s">
        <v>112</v>
      </c>
      <c r="M4" t="s">
        <v>114</v>
      </c>
    </row>
    <row r="5" spans="1:13" x14ac:dyDescent="0.25">
      <c r="A5" t="s">
        <v>9</v>
      </c>
      <c r="G5" t="s">
        <v>94</v>
      </c>
      <c r="M5" t="s">
        <v>115</v>
      </c>
    </row>
    <row r="6" spans="1:13" x14ac:dyDescent="0.25">
      <c r="A6" t="s">
        <v>10</v>
      </c>
    </row>
    <row r="7" spans="1:13" x14ac:dyDescent="0.25">
      <c r="A7" t="s">
        <v>11</v>
      </c>
    </row>
    <row r="8" spans="1:13" x14ac:dyDescent="0.25">
      <c r="A8" t="s">
        <v>12</v>
      </c>
    </row>
    <row r="9" spans="1:13" x14ac:dyDescent="0.25">
      <c r="A9" t="s">
        <v>13</v>
      </c>
    </row>
    <row r="10" spans="1:13" x14ac:dyDescent="0.25">
      <c r="A10" t="s">
        <v>14</v>
      </c>
      <c r="G10" t="s">
        <v>95</v>
      </c>
      <c r="M10" t="s">
        <v>95</v>
      </c>
    </row>
    <row r="11" spans="1:13" x14ac:dyDescent="0.25">
      <c r="A11" t="s">
        <v>15</v>
      </c>
    </row>
    <row r="12" spans="1:13" x14ac:dyDescent="0.25">
      <c r="A12" t="s">
        <v>16</v>
      </c>
    </row>
    <row r="13" spans="1:13" x14ac:dyDescent="0.25">
      <c r="A13" t="s">
        <v>17</v>
      </c>
    </row>
    <row r="14" spans="1:13" x14ac:dyDescent="0.25">
      <c r="A14" t="s">
        <v>18</v>
      </c>
    </row>
    <row r="15" spans="1:13" x14ac:dyDescent="0.25">
      <c r="A15" t="s">
        <v>19</v>
      </c>
      <c r="G15" t="s">
        <v>93</v>
      </c>
      <c r="M15" t="s">
        <v>116</v>
      </c>
    </row>
    <row r="16" spans="1:13" x14ac:dyDescent="0.25">
      <c r="A16" t="s">
        <v>20</v>
      </c>
    </row>
    <row r="17" spans="1:14" x14ac:dyDescent="0.25">
      <c r="A17" t="s">
        <v>21</v>
      </c>
    </row>
    <row r="18" spans="1:14" x14ac:dyDescent="0.25">
      <c r="A18" t="s">
        <v>22</v>
      </c>
    </row>
    <row r="19" spans="1:14" x14ac:dyDescent="0.25">
      <c r="A19" t="s">
        <v>23</v>
      </c>
    </row>
    <row r="20" spans="1:14" x14ac:dyDescent="0.25">
      <c r="A20" t="s">
        <v>24</v>
      </c>
      <c r="B20" t="s">
        <v>45</v>
      </c>
      <c r="C20" t="s">
        <v>45</v>
      </c>
      <c r="D20" t="s">
        <v>45</v>
      </c>
      <c r="E20" t="s">
        <v>45</v>
      </c>
      <c r="F20" t="s">
        <v>45</v>
      </c>
      <c r="G20" t="s">
        <v>45</v>
      </c>
      <c r="H20" t="s">
        <v>45</v>
      </c>
      <c r="I20" t="s">
        <v>45</v>
      </c>
      <c r="J20" t="s">
        <v>45</v>
      </c>
      <c r="K20" t="s">
        <v>45</v>
      </c>
      <c r="L20" t="s">
        <v>45</v>
      </c>
      <c r="M20" t="s">
        <v>45</v>
      </c>
      <c r="N20" t="s">
        <v>45</v>
      </c>
    </row>
    <row r="21" spans="1:14" x14ac:dyDescent="0.25">
      <c r="A21" t="s">
        <v>25</v>
      </c>
      <c r="B21" t="s">
        <v>46</v>
      </c>
      <c r="C21" t="s">
        <v>46</v>
      </c>
      <c r="D21" t="s">
        <v>46</v>
      </c>
      <c r="E21" t="s">
        <v>46</v>
      </c>
      <c r="F21" t="s">
        <v>46</v>
      </c>
      <c r="G21" t="s">
        <v>46</v>
      </c>
      <c r="H21" t="s">
        <v>46</v>
      </c>
      <c r="I21" t="s">
        <v>46</v>
      </c>
      <c r="J21" t="s">
        <v>46</v>
      </c>
      <c r="K21" t="s">
        <v>46</v>
      </c>
      <c r="L21" t="s">
        <v>46</v>
      </c>
      <c r="M21" t="s">
        <v>46</v>
      </c>
      <c r="N21" t="s">
        <v>46</v>
      </c>
    </row>
    <row r="22" spans="1:14" x14ac:dyDescent="0.25">
      <c r="A22" t="s">
        <v>26</v>
      </c>
    </row>
    <row r="23" spans="1:14" x14ac:dyDescent="0.25">
      <c r="A23" t="s">
        <v>27</v>
      </c>
      <c r="C23" t="s">
        <v>79</v>
      </c>
      <c r="D23" t="s">
        <v>79</v>
      </c>
      <c r="E23" t="s">
        <v>79</v>
      </c>
      <c r="F23" t="s">
        <v>79</v>
      </c>
      <c r="G23" t="s">
        <v>79</v>
      </c>
      <c r="H23" t="s">
        <v>79</v>
      </c>
      <c r="I23" t="s">
        <v>79</v>
      </c>
      <c r="J23" t="s">
        <v>79</v>
      </c>
      <c r="K23" t="s">
        <v>79</v>
      </c>
      <c r="L23" t="s">
        <v>79</v>
      </c>
      <c r="M23" t="s">
        <v>79</v>
      </c>
      <c r="N23" t="s">
        <v>79</v>
      </c>
    </row>
    <row r="24" spans="1:14" x14ac:dyDescent="0.25">
      <c r="A24" t="s">
        <v>28</v>
      </c>
      <c r="B24" t="s">
        <v>48</v>
      </c>
      <c r="C24" t="s">
        <v>48</v>
      </c>
      <c r="D24" t="s">
        <v>48</v>
      </c>
      <c r="E24" t="s">
        <v>48</v>
      </c>
      <c r="F24" t="s">
        <v>48</v>
      </c>
      <c r="G24" t="s">
        <v>48</v>
      </c>
      <c r="H24" t="s">
        <v>48</v>
      </c>
      <c r="I24" t="s">
        <v>48</v>
      </c>
      <c r="J24" t="s">
        <v>48</v>
      </c>
      <c r="K24" t="s">
        <v>48</v>
      </c>
      <c r="L24" t="s">
        <v>48</v>
      </c>
      <c r="M24" t="s">
        <v>48</v>
      </c>
      <c r="N24" t="s">
        <v>48</v>
      </c>
    </row>
    <row r="25" spans="1:14" x14ac:dyDescent="0.25">
      <c r="A25" t="s">
        <v>29</v>
      </c>
      <c r="B25" t="s">
        <v>49</v>
      </c>
      <c r="C25" t="s">
        <v>49</v>
      </c>
      <c r="D25" t="s">
        <v>49</v>
      </c>
      <c r="E25" t="s">
        <v>49</v>
      </c>
      <c r="F25" t="s">
        <v>49</v>
      </c>
      <c r="G25" t="s">
        <v>49</v>
      </c>
      <c r="H25" t="s">
        <v>49</v>
      </c>
      <c r="I25" t="s">
        <v>49</v>
      </c>
      <c r="J25" t="s">
        <v>49</v>
      </c>
      <c r="K25" t="s">
        <v>49</v>
      </c>
      <c r="L25" t="s">
        <v>49</v>
      </c>
      <c r="N25" t="s">
        <v>49</v>
      </c>
    </row>
    <row r="26" spans="1:14" x14ac:dyDescent="0.25">
      <c r="A26" t="s">
        <v>30</v>
      </c>
    </row>
    <row r="27" spans="1:14" x14ac:dyDescent="0.25">
      <c r="A27" t="s">
        <v>31</v>
      </c>
      <c r="B27" t="s">
        <v>45</v>
      </c>
      <c r="C27" t="s">
        <v>45</v>
      </c>
      <c r="D27" t="s">
        <v>45</v>
      </c>
      <c r="E27" t="s">
        <v>45</v>
      </c>
      <c r="F27" t="s">
        <v>45</v>
      </c>
      <c r="G27" t="s">
        <v>45</v>
      </c>
      <c r="H27" t="s">
        <v>45</v>
      </c>
      <c r="I27" t="s">
        <v>45</v>
      </c>
      <c r="J27" t="s">
        <v>45</v>
      </c>
      <c r="K27" t="s">
        <v>45</v>
      </c>
      <c r="L27" t="s">
        <v>45</v>
      </c>
      <c r="M27" t="s">
        <v>45</v>
      </c>
      <c r="N27" t="s">
        <v>45</v>
      </c>
    </row>
    <row r="28" spans="1:14" x14ac:dyDescent="0.25">
      <c r="A28" t="s">
        <v>32</v>
      </c>
      <c r="B28" t="s">
        <v>46</v>
      </c>
      <c r="C28" t="s">
        <v>46</v>
      </c>
      <c r="D28" t="s">
        <v>46</v>
      </c>
      <c r="E28" t="s">
        <v>46</v>
      </c>
      <c r="F28" t="s">
        <v>46</v>
      </c>
      <c r="G28" t="s">
        <v>46</v>
      </c>
      <c r="H28" t="s">
        <v>46</v>
      </c>
      <c r="I28" t="s">
        <v>45</v>
      </c>
      <c r="J28" t="s">
        <v>46</v>
      </c>
      <c r="K28" t="s">
        <v>46</v>
      </c>
      <c r="L28" t="s">
        <v>45</v>
      </c>
      <c r="M28" t="s">
        <v>46</v>
      </c>
      <c r="N28" t="s">
        <v>46</v>
      </c>
    </row>
    <row r="29" spans="1:14" x14ac:dyDescent="0.25">
      <c r="A29" t="s">
        <v>33</v>
      </c>
      <c r="B29" t="s">
        <v>47</v>
      </c>
      <c r="C29" t="s">
        <v>80</v>
      </c>
      <c r="D29" t="s">
        <v>78</v>
      </c>
      <c r="E29" t="s">
        <v>83</v>
      </c>
      <c r="F29" t="s">
        <v>86</v>
      </c>
      <c r="G29" t="s">
        <v>96</v>
      </c>
      <c r="H29" t="s">
        <v>92</v>
      </c>
      <c r="J29" t="s">
        <v>103</v>
      </c>
      <c r="K29" t="s">
        <v>107</v>
      </c>
    </row>
    <row r="30" spans="1:14" x14ac:dyDescent="0.25">
      <c r="A30" t="s">
        <v>34</v>
      </c>
      <c r="B30" s="6"/>
    </row>
    <row r="31" spans="1:14" x14ac:dyDescent="0.25">
      <c r="A31" t="s">
        <v>35</v>
      </c>
      <c r="B31" s="6" t="s">
        <v>117</v>
      </c>
    </row>
    <row r="32" spans="1:14" x14ac:dyDescent="0.25">
      <c r="A32" t="s">
        <v>36</v>
      </c>
      <c r="B32" s="6" t="b">
        <v>0</v>
      </c>
    </row>
    <row r="33" spans="1:2" x14ac:dyDescent="0.25">
      <c r="A33" t="s">
        <v>37</v>
      </c>
      <c r="B33" s="6" t="b">
        <v>0</v>
      </c>
    </row>
    <row r="34" spans="1:2" x14ac:dyDescent="0.25">
      <c r="A34" t="s">
        <v>38</v>
      </c>
      <c r="B34" s="6" t="b">
        <v>0</v>
      </c>
    </row>
    <row r="35" spans="1:2" x14ac:dyDescent="0.25">
      <c r="A35" t="s">
        <v>39</v>
      </c>
      <c r="B35" s="6" t="b">
        <v>0</v>
      </c>
    </row>
    <row r="36" spans="1:2" x14ac:dyDescent="0.25">
      <c r="A36" t="s">
        <v>40</v>
      </c>
      <c r="B36" s="6" t="b">
        <v>0</v>
      </c>
    </row>
    <row r="37" spans="1:2" x14ac:dyDescent="0.25">
      <c r="A37" t="s">
        <v>41</v>
      </c>
      <c r="B37" s="6">
        <v>3</v>
      </c>
    </row>
    <row r="38" spans="1:2" x14ac:dyDescent="0.25">
      <c r="A38" t="s">
        <v>42</v>
      </c>
      <c r="B38"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Accueil</vt:lpstr>
      <vt:lpstr>données</vt:lpstr>
      <vt:lpstr>Saisie1</vt:lpstr>
      <vt:lpstr>données2</vt:lpstr>
      <vt:lpstr>Saisie2</vt:lpstr>
      <vt:lpstr>images</vt:lpstr>
      <vt:lpstr>création</vt:lpstr>
      <vt:lpstr>Aide</vt:lpstr>
      <vt:lpstr>données2!datas</vt:lpstr>
      <vt:lpstr>datas</vt:lpstr>
      <vt:lpstr>ligne1</vt:lpstr>
      <vt:lpstr>ligne2</vt:lpstr>
      <vt:lpstr>Zone_transfert1</vt:lpstr>
      <vt:lpstr>Zone_transfert2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Aurélie</dc:creator>
  <cp:lastModifiedBy>Sylvain NICOLAS</cp:lastModifiedBy>
  <dcterms:created xsi:type="dcterms:W3CDTF">2018-02-03T12:25:38Z</dcterms:created>
  <dcterms:modified xsi:type="dcterms:W3CDTF">2018-09-26T14:44:20Z</dcterms:modified>
</cp:coreProperties>
</file>